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ชื่อนักเรียน\"/>
    </mc:Choice>
  </mc:AlternateContent>
  <xr:revisionPtr revIDLastSave="0" documentId="13_ncr:1_{9922964A-918E-4D2E-AFA1-F65393EE1276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จำนวน 2568" sheetId="43" r:id="rId1"/>
    <sheet name="รายชื่อ 2568" sheetId="68" r:id="rId2"/>
    <sheet name="Sheet2" sheetId="70" state="hidden" r:id="rId3"/>
    <sheet name="Sheet4" sheetId="72" state="hidden" r:id="rId4"/>
  </sheets>
  <definedNames>
    <definedName name="_xlnm.Print_Area" localSheetId="0">'จำนวน 2568'!$A$1:$N$49</definedName>
    <definedName name="_xlnm.Print_Area" localSheetId="1">'รายชื่อ 2568'!$A$1:$DV$259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Q133" i="68" l="1"/>
  <c r="E45" i="43"/>
  <c r="E35" i="43"/>
  <c r="E33" i="43"/>
  <c r="F36" i="43"/>
  <c r="E36" i="43"/>
  <c r="E29" i="43"/>
  <c r="DA133" i="68" l="1"/>
  <c r="F29" i="43" s="1"/>
  <c r="G29" i="43" s="1"/>
  <c r="E15" i="43"/>
  <c r="E11" i="43"/>
  <c r="E12" i="43"/>
  <c r="E13" i="43"/>
  <c r="E14" i="43"/>
  <c r="CI171" i="68"/>
  <c r="BQ171" i="68"/>
  <c r="AY171" i="68"/>
  <c r="AG171" i="68"/>
  <c r="O171" i="68"/>
  <c r="DA217" i="68"/>
  <c r="CI217" i="68"/>
  <c r="BQ217" i="68"/>
  <c r="AY217" i="68"/>
  <c r="AG217" i="68"/>
  <c r="O217" i="68"/>
  <c r="CI44" i="68"/>
  <c r="F15" i="43" s="1"/>
  <c r="BQ44" i="68"/>
  <c r="F14" i="43" s="1"/>
  <c r="AZ44" i="68"/>
  <c r="F13" i="43" s="1"/>
  <c r="AH44" i="68"/>
  <c r="F12" i="43" s="1"/>
  <c r="O44" i="68"/>
  <c r="F11" i="43" s="1"/>
  <c r="BQ84" i="68"/>
  <c r="AZ84" i="68"/>
  <c r="AH84" i="68"/>
  <c r="O84" i="68"/>
  <c r="E16" i="43" l="1"/>
  <c r="F16" i="43"/>
  <c r="G15" i="43"/>
  <c r="G14" i="43"/>
  <c r="G11" i="43"/>
  <c r="G12" i="43"/>
  <c r="G13" i="43"/>
  <c r="C9" i="72"/>
  <c r="B9" i="72"/>
  <c r="G16" i="43" l="1"/>
  <c r="E44" i="43"/>
  <c r="E43" i="43"/>
  <c r="E28" i="43"/>
  <c r="E26" i="43"/>
  <c r="F27" i="43"/>
  <c r="E27" i="43"/>
  <c r="AG133" i="68"/>
  <c r="F25" i="43" s="1"/>
  <c r="E25" i="43"/>
  <c r="E24" i="43"/>
  <c r="E30" i="43" l="1"/>
  <c r="E8" i="43"/>
  <c r="O133" i="68"/>
  <c r="CI2" i="68"/>
  <c r="F8" i="43" s="1"/>
  <c r="F43" i="43"/>
  <c r="O2" i="68"/>
  <c r="CI133" i="68"/>
  <c r="F28" i="43" s="1"/>
  <c r="G36" i="43" l="1"/>
  <c r="G8" i="43"/>
  <c r="F44" i="43"/>
  <c r="G44" i="43" s="1"/>
  <c r="F42" i="43"/>
  <c r="F45" i="43" s="1"/>
  <c r="F41" i="43"/>
  <c r="E21" i="43"/>
  <c r="F40" i="43"/>
  <c r="AY133" i="68"/>
  <c r="F26" i="43" s="1"/>
  <c r="BQ2" i="68"/>
  <c r="AZ2" i="68"/>
  <c r="AH2" i="68"/>
  <c r="F35" i="43" l="1"/>
  <c r="F21" i="43"/>
  <c r="E42" i="43"/>
  <c r="G42" i="43" s="1"/>
  <c r="E41" i="43"/>
  <c r="E40" i="43"/>
  <c r="E39" i="43"/>
  <c r="E34" i="43"/>
  <c r="E37" i="43" s="1"/>
  <c r="E32" i="43"/>
  <c r="E20" i="43"/>
  <c r="E19" i="43"/>
  <c r="E18" i="43"/>
  <c r="E7" i="43"/>
  <c r="E6" i="43"/>
  <c r="E5" i="43"/>
  <c r="E4" i="43"/>
  <c r="F39" i="43"/>
  <c r="F34" i="43"/>
  <c r="F33" i="43"/>
  <c r="F32" i="43"/>
  <c r="F24" i="43"/>
  <c r="F30" i="43" s="1"/>
  <c r="F20" i="43"/>
  <c r="F19" i="43"/>
  <c r="F18" i="43"/>
  <c r="F7" i="43"/>
  <c r="F6" i="43"/>
  <c r="F5" i="43"/>
  <c r="F4" i="43"/>
  <c r="F37" i="43" l="1"/>
  <c r="E9" i="43"/>
  <c r="F9" i="43"/>
  <c r="E22" i="43"/>
  <c r="F22" i="43"/>
  <c r="G21" i="43"/>
  <c r="G27" i="43"/>
  <c r="G18" i="43"/>
  <c r="G41" i="43"/>
  <c r="G34" i="43"/>
  <c r="G4" i="43"/>
  <c r="G33" i="43"/>
  <c r="G7" i="43"/>
  <c r="G6" i="43"/>
  <c r="G26" i="43"/>
  <c r="G25" i="43"/>
  <c r="G24" i="43"/>
  <c r="G20" i="43"/>
  <c r="G39" i="43"/>
  <c r="G43" i="43"/>
  <c r="G5" i="43"/>
  <c r="G19" i="43"/>
  <c r="G28" i="43"/>
  <c r="G35" i="43"/>
  <c r="G32" i="43"/>
  <c r="G40" i="43"/>
  <c r="G30" i="43" l="1"/>
  <c r="G9" i="43"/>
  <c r="G22" i="43"/>
  <c r="H48" i="43"/>
  <c r="C48" i="43"/>
  <c r="B48" i="43"/>
  <c r="G37" i="43"/>
  <c r="G45" i="43"/>
  <c r="G48" i="43"/>
  <c r="M48" i="43" l="1"/>
  <c r="L48" i="43"/>
  <c r="I48" i="43"/>
  <c r="D48" i="43"/>
  <c r="N48" i="43" l="1"/>
  <c r="N1" i="4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KKD 2011 V.2</author>
  </authors>
  <commentList>
    <comment ref="A1" authorId="0" shapeId="0" xr:uid="{00000000-0006-0000-0100-000001000000}">
      <text>
        <r>
          <rPr>
            <sz val="28"/>
            <color indexed="81"/>
            <rFont val="Tahoma"/>
            <family val="2"/>
          </rPr>
          <t xml:space="preserve">
ห้ามลืมรวม</t>
        </r>
      </text>
    </comment>
    <comment ref="A43" authorId="0" shapeId="0" xr:uid="{228E0127-FF97-4E37-B461-FC018134EA9D}">
      <text>
        <r>
          <rPr>
            <sz val="28"/>
            <color indexed="81"/>
            <rFont val="Tahoma"/>
            <family val="2"/>
          </rPr>
          <t xml:space="preserve">
ห้ามลืมรวม</t>
        </r>
      </text>
    </comment>
    <comment ref="A83" authorId="0" shapeId="0" xr:uid="{A83BE76B-5729-4D4D-9D79-20A4C22B8EF2}">
      <text>
        <r>
          <rPr>
            <sz val="28"/>
            <color indexed="81"/>
            <rFont val="Tahoma"/>
            <family val="2"/>
          </rPr>
          <t xml:space="preserve">
ห้ามลืมรวม</t>
        </r>
      </text>
    </comment>
    <comment ref="A132" authorId="0" shapeId="0" xr:uid="{00000000-0006-0000-0100-000004000000}">
      <text>
        <r>
          <rPr>
            <b/>
            <sz val="48"/>
            <color indexed="81"/>
            <rFont val="Tahoma"/>
            <family val="2"/>
          </rPr>
          <t>ห้ามลืมรวม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70" authorId="0" shapeId="0" xr:uid="{B47208EB-E95B-48F5-8E47-01E7541EDC27}">
      <text>
        <r>
          <rPr>
            <b/>
            <sz val="48"/>
            <color indexed="81"/>
            <rFont val="Tahoma"/>
            <family val="2"/>
          </rPr>
          <t>ห้ามลืมรวม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16" authorId="0" shapeId="0" xr:uid="{00D49F5F-5217-4413-B054-1F69F18C7544}">
      <text>
        <r>
          <rPr>
            <b/>
            <sz val="48"/>
            <color indexed="81"/>
            <rFont val="Tahoma"/>
            <family val="2"/>
          </rPr>
          <t>ห้ามลืมรวม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<sst xmlns="http://schemas.openxmlformats.org/spreadsheetml/2006/main" count="2864" uniqueCount="1357">
  <si>
    <t>ชาย</t>
  </si>
  <si>
    <t>คน</t>
  </si>
  <si>
    <t xml:space="preserve">จำนวนนักเรียน </t>
  </si>
  <si>
    <t>หญิง</t>
  </si>
  <si>
    <t>รวม</t>
  </si>
  <si>
    <t>เลข</t>
  </si>
  <si>
    <t>ที่</t>
  </si>
  <si>
    <t>นักเรียน</t>
  </si>
  <si>
    <t>เลข ปจต.</t>
  </si>
  <si>
    <t>ชื่อ - สกุล</t>
  </si>
  <si>
    <t>32</t>
  </si>
  <si>
    <t>35</t>
  </si>
  <si>
    <t>27</t>
  </si>
  <si>
    <t>คณะสี  มะลิวัลย์</t>
  </si>
  <si>
    <t>31</t>
  </si>
  <si>
    <t>33</t>
  </si>
  <si>
    <t>15</t>
  </si>
  <si>
    <t>23</t>
  </si>
  <si>
    <t>9</t>
  </si>
  <si>
    <t>29</t>
  </si>
  <si>
    <t>36</t>
  </si>
  <si>
    <t>21</t>
  </si>
  <si>
    <t>18</t>
  </si>
  <si>
    <t>30</t>
  </si>
  <si>
    <t>10</t>
  </si>
  <si>
    <t>8</t>
  </si>
  <si>
    <t>34</t>
  </si>
  <si>
    <t>20</t>
  </si>
  <si>
    <t>39</t>
  </si>
  <si>
    <t>25</t>
  </si>
  <si>
    <t>38</t>
  </si>
  <si>
    <t>28</t>
  </si>
  <si>
    <t>37</t>
  </si>
  <si>
    <t>14</t>
  </si>
  <si>
    <t>12</t>
  </si>
  <si>
    <t>คณะสี</t>
  </si>
  <si>
    <t>7</t>
  </si>
  <si>
    <t>26</t>
  </si>
  <si>
    <t>24</t>
  </si>
  <si>
    <t>13</t>
  </si>
  <si>
    <t>11</t>
  </si>
  <si>
    <t>22</t>
  </si>
  <si>
    <t>3</t>
  </si>
  <si>
    <t xml:space="preserve"> </t>
  </si>
  <si>
    <t>ม.1/1</t>
  </si>
  <si>
    <t>ม.1/2</t>
  </si>
  <si>
    <t>ม.1/3</t>
  </si>
  <si>
    <t>ม.1/4</t>
  </si>
  <si>
    <t>ม.2/1</t>
  </si>
  <si>
    <t>ม.2/2</t>
  </si>
  <si>
    <t>ม.2/3</t>
  </si>
  <si>
    <t>ม.2/4</t>
  </si>
  <si>
    <t>ม.3/1</t>
  </si>
  <si>
    <t>ม.3/2</t>
  </si>
  <si>
    <t>ม.3/3</t>
  </si>
  <si>
    <t>ม.3/4</t>
  </si>
  <si>
    <t>ม.4/1</t>
  </si>
  <si>
    <t>ม.4/2</t>
  </si>
  <si>
    <t>ม.4/3</t>
  </si>
  <si>
    <t>ม.4/4</t>
  </si>
  <si>
    <t>ม.5/1</t>
  </si>
  <si>
    <t>ม.5/2</t>
  </si>
  <si>
    <t>ม.5/3</t>
  </si>
  <si>
    <t>ม.5/4</t>
  </si>
  <si>
    <t>ม.6/1</t>
  </si>
  <si>
    <t>ม.6/2</t>
  </si>
  <si>
    <t>ม.6/3</t>
  </si>
  <si>
    <t>ม.6/4</t>
  </si>
  <si>
    <t>1</t>
  </si>
  <si>
    <t>2</t>
  </si>
  <si>
    <t>4</t>
  </si>
  <si>
    <t>5</t>
  </si>
  <si>
    <t>6</t>
  </si>
  <si>
    <t>16</t>
  </si>
  <si>
    <t>17</t>
  </si>
  <si>
    <t>19</t>
  </si>
  <si>
    <t>ทั้งหมด</t>
  </si>
  <si>
    <t xml:space="preserve">         </t>
  </si>
  <si>
    <t>จำนวน นร.</t>
  </si>
  <si>
    <t>ครู ข</t>
  </si>
  <si>
    <t>ครู ก</t>
  </si>
  <si>
    <t>จำนวน</t>
  </si>
  <si>
    <t>คณะสี  ราชาวดี</t>
  </si>
  <si>
    <t xml:space="preserve">  </t>
  </si>
  <si>
    <t>คณะสี  ศรีตรัง</t>
  </si>
  <si>
    <t>คณะสี  กรรณิการ์</t>
  </si>
  <si>
    <t>ชั้น ม.ต้น</t>
  </si>
  <si>
    <t>ชั้น ม.ปลาย</t>
  </si>
  <si>
    <t>ก.</t>
  </si>
  <si>
    <t>ครูที่ปรึกษา</t>
  </si>
  <si>
    <t>ข.</t>
  </si>
  <si>
    <t>คณะสี ราชาวดี</t>
  </si>
  <si>
    <t>ครูชฎาพร  ผิวงาม</t>
  </si>
  <si>
    <t>ครูปุณยวีร์  รอดสวัสดิ์</t>
  </si>
  <si>
    <t>ครูวิไล  ชำนินอก</t>
  </si>
  <si>
    <t>ครูชยุดา  จันคำ</t>
  </si>
  <si>
    <t>40</t>
  </si>
  <si>
    <t>41</t>
  </si>
  <si>
    <t>42</t>
  </si>
  <si>
    <t>ครูอ้อย  บุญศรี</t>
  </si>
  <si>
    <t>ครูฉัตราภรณ์  พิพัฒน์ชลธี</t>
  </si>
  <si>
    <t>ครูปิยะฉัตร  ไกรกลาง</t>
  </si>
  <si>
    <t>ครูพงศ์ศักดิ์  ฝอดสูงเนิน</t>
  </si>
  <si>
    <t>กรรณิการ์</t>
  </si>
  <si>
    <t>ราชาวดี</t>
  </si>
  <si>
    <t>ศรีตรัง</t>
  </si>
  <si>
    <t>มะลิวัลย์</t>
  </si>
  <si>
    <t>ครูประเดิม  คงฟัก</t>
  </si>
  <si>
    <t>คณะสี กรรณิการ์</t>
  </si>
  <si>
    <t>ม.4/5</t>
  </si>
  <si>
    <t>ครูนงค์นุช  ปลั่งกลาง</t>
  </si>
  <si>
    <t>ครูธนวัฒน์  โทจันทร์</t>
  </si>
  <si>
    <t>ม.5/5</t>
  </si>
  <si>
    <t>ครูวันวิสาข์  กลึงกลางดอน</t>
  </si>
  <si>
    <t>ครูสมพร  ยิ่งโสภา</t>
  </si>
  <si>
    <t>ครูพัชรีพร  รักชาติ</t>
  </si>
  <si>
    <t>ครูศรีนวลจันทร์  คงฟัก</t>
  </si>
  <si>
    <t>ครูจิตนา  สุทธิศิลป์</t>
  </si>
  <si>
    <t>ครูปัทมา  ส่งสุข</t>
  </si>
  <si>
    <t>ครูชัชชัย  สิงหิรัญเรือง</t>
  </si>
  <si>
    <t>พัชรีพร</t>
  </si>
  <si>
    <t>หมายเหตุ ครู ก และ ข อาจจะมีการเปลี่ยนแปลง</t>
  </si>
  <si>
    <t>ครูปภัสสร  ภูมินา</t>
  </si>
  <si>
    <t>ครูธีรนุช  เหมพันธ์</t>
  </si>
  <si>
    <t>ม.6/5</t>
  </si>
  <si>
    <t>ธีรนุช</t>
  </si>
  <si>
    <t>ปิยะฉัตร</t>
  </si>
  <si>
    <t>นงค์นุช</t>
  </si>
  <si>
    <t>อ้อย</t>
  </si>
  <si>
    <t>นันทวรรณ</t>
  </si>
  <si>
    <t>พงศ์ศักดิ์</t>
  </si>
  <si>
    <t>ครูนันทวรรณ  ข้อสูงเนิน</t>
  </si>
  <si>
    <t>ครูจริษา  กล้าหาญ</t>
  </si>
  <si>
    <t>ครูฐิตาภา  มาตรโคกสูง</t>
  </si>
  <si>
    <t>สุวิมล</t>
  </si>
  <si>
    <t>รหัสเริ่ม</t>
  </si>
  <si>
    <t>นายธนาดุล  นาธงชัย</t>
  </si>
  <si>
    <t>ชนิดา</t>
  </si>
  <si>
    <t>ม.6/6</t>
  </si>
  <si>
    <t>เลขว่าง</t>
  </si>
  <si>
    <t>นายศุภสิทธิ์  ชูชีพ</t>
  </si>
  <si>
    <t>ครูวชิราพรรณ  สุวิทยศักดิ์</t>
  </si>
  <si>
    <t>ปัทมา</t>
  </si>
  <si>
    <t>จิตนา</t>
  </si>
  <si>
    <t>ศรีนวลจันทร์</t>
  </si>
  <si>
    <t>วันวิสาข์</t>
  </si>
  <si>
    <t>ศุภนิดา</t>
  </si>
  <si>
    <t>ชยุดา</t>
  </si>
  <si>
    <t>ประเดิม</t>
  </si>
  <si>
    <t>สมพร</t>
  </si>
  <si>
    <t>ธนวัฒน์</t>
  </si>
  <si>
    <t>ชัชชัย</t>
  </si>
  <si>
    <t>ธิดามาศ</t>
  </si>
  <si>
    <t>วชิราพรรณ</t>
  </si>
  <si>
    <t>วิไล</t>
  </si>
  <si>
    <t>ครูณภัสรพี  ชุดไธสง</t>
  </si>
  <si>
    <t>ครูสุวิมล  ครองยุติ</t>
  </si>
  <si>
    <t>เด็กชายณัฏฐกิตติ์   แสนสันเทียะ</t>
  </si>
  <si>
    <t>เด็กชายนัทวัฒน์  เสือไธสง</t>
  </si>
  <si>
    <t>เด็กชายปรเมษฐ์  ศักดา</t>
  </si>
  <si>
    <t>เด็กชายพีรวิชญ์  เตรียมแรง</t>
  </si>
  <si>
    <t>เด็กชายพีรวิชญ์  วิสีปัฒน์</t>
  </si>
  <si>
    <t>เด็กชายภูมิสิทธิ์   โสนกลาง</t>
  </si>
  <si>
    <t>เด็กชายภูวดล  ศิลปชัย</t>
  </si>
  <si>
    <t>เด็กชายวริศ   คำศรี</t>
  </si>
  <si>
    <t>เด็กชายอัครวินท์  หินกลาง</t>
  </si>
  <si>
    <t>15691</t>
  </si>
  <si>
    <t>15692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</si>
  <si>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</si>
  <si>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</si>
  <si>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</si>
  <si>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</si>
  <si>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</si>
  <si>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</si>
  <si>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</si>
  <si>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</si>
  <si>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เด็กหญิงกุลวรัชดา  สุริวงษ์</t>
  </si>
  <si>
    <t>เด็กหญิงจิรัชญา  มาทา</t>
  </si>
  <si>
    <t>เด็กหญิงฑิฆัมพร  กลิ่นโนนสูง</t>
  </si>
  <si>
    <t>เด็กหญิงณัฐณิชา  ก้อยจะบก</t>
  </si>
  <si>
    <t>เด็กหญิงณัฐนรี  ชัยมาคำ</t>
  </si>
  <si>
    <t>เด็กหญิงณัฐวลัย  ขำโพธิ์</t>
  </si>
  <si>
    <t>เด็กหญิงณิชกานต์  อินทรกำแหง</t>
  </si>
  <si>
    <t>เด็กหญิงปัณฑิตา  จำปาโพธิ์</t>
  </si>
  <si>
    <t>เด็กหญิงปัณฑิตา  จีบโพธิ์</t>
  </si>
  <si>
    <t>เด็กหญิงปิยะฉัตร  จีบโพธิ์</t>
  </si>
  <si>
    <t>เด็กหญิงภัสริยาภร  นิจจอหอ</t>
  </si>
  <si>
    <t>เด็กหญิงรุศดา  นาครินทร์</t>
  </si>
  <si>
    <t>เด็กหญิงวารุณี   บัวจัตุรัส</t>
  </si>
  <si>
    <t>เด็กหญิงสุทธิดา   สันติวิริยาภรณ์</t>
  </si>
  <si>
    <t>เด็กหญิงสุภัสสราพร   ระแหง</t>
  </si>
  <si>
    <t>เด็กหญิงอภัยกุญชร  วงษาภิลา</t>
  </si>
  <si>
    <t>เด็กชายกรุณพล  ใบโพธิ์</t>
  </si>
  <si>
    <t>เด็กชายกิตติภณ  สุทธิประภา</t>
  </si>
  <si>
    <t>เด็กชายกิตติภูมิ  วรวงค์</t>
  </si>
  <si>
    <t>เด็กชายชาญณรงค์   ผาโพธิ์</t>
  </si>
  <si>
    <t>เด็กชายณัฏฐกิตติ์   กาฬเมฆ</t>
  </si>
  <si>
    <t>เด็กชายธนกร  ชื่นโพธิ์</t>
  </si>
  <si>
    <t>เด็กชายธนวัฒน์  ชุ่มชื่น</t>
  </si>
  <si>
    <t>เด็กชายธนะพล  ลิยีเก</t>
  </si>
  <si>
    <t>เด็กชายปณิธิ  เสนนอก</t>
  </si>
  <si>
    <t>เด็กชายภัทรพล  รัตนรักษ์</t>
  </si>
  <si>
    <t>เด็กชายรฐนนท์  กาสินครบุรี</t>
  </si>
  <si>
    <t>เด็กชายรณกร   ชาวพลกรัง</t>
  </si>
  <si>
    <t>เด็กชายวรวัฒน์  เกินกลาง</t>
  </si>
  <si>
    <t>เด็กชายอติรุจ  ป้องขันธ์</t>
  </si>
  <si>
    <t>เด็กชายอนัญฐชัย  ชำนาญไพร</t>
  </si>
  <si>
    <t>เด็กชายอนันต์   คำไทยกลาง</t>
  </si>
  <si>
    <t>เด็กหญิงเขมิกา  บ้วนกลาง</t>
  </si>
  <si>
    <t>เด็กหญิงจรรยาพร  คุ้มจอหอ</t>
  </si>
  <si>
    <t>เด็กหญิงจิดาภา   จงพึ่งกลาง</t>
  </si>
  <si>
    <t>เด็กหญิงจิรภิญญา  ชูชีพ</t>
  </si>
  <si>
    <t>เด็กหญิงดารนีนุช  เพียขันทา</t>
  </si>
  <si>
    <t>เด็กหญิงธัญชนก  สุกใส</t>
  </si>
  <si>
    <t>เด็กหญิงนันท์นภัส  ชื่นโพธิ์</t>
  </si>
  <si>
    <t>เด็กหญิงเบญญาภา   บุตรวิชา</t>
  </si>
  <si>
    <t>เด็กหญิงปุณณภา  มุ่งซ่อนกลาง</t>
  </si>
  <si>
    <t>เด็กหญิงพัชราภรณ์   จันทร์กลาง</t>
  </si>
  <si>
    <t>เด็กหญิงพัณธิตา  จำปาโพธิ์</t>
  </si>
  <si>
    <t>เด็กหญิงพีรดา  สายหยุด</t>
  </si>
  <si>
    <t>เด็กหญิงแพรวไพลิน  เชดนอก</t>
  </si>
  <si>
    <t>เด็กหญิงภัทรนันท์  เสงี่ยมศิลป์</t>
  </si>
  <si>
    <t>เด็กหญิงรัตนาภรณ์  โกมิพัฒน์</t>
  </si>
  <si>
    <t>เด็กหญิงลัดดาวัลย์  จอมงูเหลือม</t>
  </si>
  <si>
    <t>เด็กหญิงวิชญาดา  เผนโคกสูง</t>
  </si>
  <si>
    <t>เด็กหญิงศรัณพร  อุปถัมภานนท์</t>
  </si>
  <si>
    <t>เด็กหญิงสุกัลยา  คนขยัน</t>
  </si>
  <si>
    <t>เด็กหญิงเสาวลักษณ์   อาวศรี</t>
  </si>
  <si>
    <t>เด็กหญิงอาทิตยา  แฉกพิมาย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</si>
  <si>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</si>
  <si>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</si>
  <si>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</si>
  <si>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</si>
  <si>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</si>
  <si>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</si>
  <si>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</si>
  <si>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</si>
  <si>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</si>
  <si>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</si>
  <si>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</si>
  <si>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</si>
  <si>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</si>
  <si>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</si>
  <si>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</si>
  <si>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</si>
  <si>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เด็กชายชิษณุพงศ์  สุวรรณ์</t>
  </si>
  <si>
    <t>เด็กชายณภัทร   สานุสันต์</t>
  </si>
  <si>
    <t>เด็กชายธนพิสิฐ   สร้อยสูงเนิน</t>
  </si>
  <si>
    <t>เด็กชายธนภัทร  กุลอ่อน</t>
  </si>
  <si>
    <t>เด็กชายธนสร   ประจงค์</t>
  </si>
  <si>
    <t>เด็กชายธีรชัย  พรรัมย์</t>
  </si>
  <si>
    <t>เด็กชายธีรภัทร  วาดไธสง</t>
  </si>
  <si>
    <t>เด็กชายพีระพงศ์  คานมะโน</t>
  </si>
  <si>
    <t>เด็กชายภานุ  จอดนอก</t>
  </si>
  <si>
    <t>เด็กชายภูรี   พงษ์วสวัตติ์</t>
  </si>
  <si>
    <t>เด็กชายวิชาญ   ผินโพธิ์</t>
  </si>
  <si>
    <t>เด็กชายวิวัฒชัย   ปลั่งกลาง</t>
  </si>
  <si>
    <t>เด็กชายวีรภาพ   ธาราวาสน์</t>
  </si>
  <si>
    <t>เด็กชายวีระศักดิ์   แทนกลาง</t>
  </si>
  <si>
    <t>เด็กชายศุภณัฐ  ขิงโพธิ์</t>
  </si>
  <si>
    <t>เด็กชายอนพ   ปัณฑรางกูร</t>
  </si>
  <si>
    <t>เด็กหญิงกัญญารัตน์   เพิ่มพูน</t>
  </si>
  <si>
    <t>เด็กหญิงณัฐธิดา   แดงคำ</t>
  </si>
  <si>
    <t>เด็กหญิงปทุมทิพย์  จงจอหอ</t>
  </si>
  <si>
    <t>เด็กหญิงภัทรวดี  จูงกลาง</t>
  </si>
  <si>
    <t>เด็กหญิงภัทรศยา   กลิ่นโนนสูง</t>
  </si>
  <si>
    <t>เด็กหญิงมณีกาญจน์  กลอนโพธิ์</t>
  </si>
  <si>
    <t>เด็กหญิงเมษา  ไขโพธิ์</t>
  </si>
  <si>
    <t>เด็กหญิงวรรณรัตน์  ฤกษ์งาม</t>
  </si>
  <si>
    <t>เด็กหญิงศรัณย์รัชต์  สิทธิ์ขุดทด</t>
  </si>
  <si>
    <t>เด็กหญิงศิรินทรา  เข็มทอง</t>
  </si>
  <si>
    <t>เด็กหญิงสิริกร  มะปรางหวาน</t>
  </si>
  <si>
    <t>เด็กหญิงอชิรญา  หินภู</t>
  </si>
  <si>
    <t>เด็กหญิงอทิติยา  แจ่มใส</t>
  </si>
  <si>
    <t>เด็กหญิงอนันตญา  ชำนาญกลาง</t>
  </si>
  <si>
    <t>เด็กหญิงอรัชพร   จันทร์โพธิ์</t>
  </si>
  <si>
    <t>15720</t>
  </si>
  <si>
    <t>15721</t>
  </si>
  <si>
    <t>15723</t>
  </si>
  <si>
    <t>15724</t>
  </si>
  <si>
    <t>15725</t>
  </si>
  <si>
    <t>15726</t>
  </si>
  <si>
    <t>15727</t>
  </si>
  <si>
    <t>15728</t>
  </si>
  <si>
    <t>15731</t>
  </si>
  <si>
    <t>15732</t>
  </si>
  <si>
    <t>15733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</si>
  <si>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</si>
  <si>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</si>
  <si>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</si>
  <si>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</si>
  <si>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</si>
  <si>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</si>
  <si>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</si>
  <si>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</si>
  <si>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เด็กชายกิตติชัย   แทนกลาง</t>
  </si>
  <si>
    <t>เด็กชายเจริญชัย   อุไรพงษ์</t>
  </si>
  <si>
    <t>เด็กชายฐิติวัฒน์   เพ็ชรสุข</t>
  </si>
  <si>
    <t>เด็กชายธนบดี   มามะเริง</t>
  </si>
  <si>
    <t>เด็กชายธนภัทร  คบด่านกลาง</t>
  </si>
  <si>
    <t>เด็กชายธาวิน  บุญศรีติรัตน์</t>
  </si>
  <si>
    <t>เด็กชายธีรเดช   ณ  พิมาย</t>
  </si>
  <si>
    <t>เด็กชายนัทธชัย   ศักดาเดช</t>
  </si>
  <si>
    <t>เด็กชายนิธิศภูมิ   ถวัลย์วีระวงศ์</t>
  </si>
  <si>
    <t>เด็กชายปัณณวิชญ์   ปวงกลาง</t>
  </si>
  <si>
    <t>เด็กชายพชรพล  ศิริจันดา</t>
  </si>
  <si>
    <t>เด็กชายวุฒธการ   พรมรินทร์</t>
  </si>
  <si>
    <t>เด็กชายสุรศักดิ์   กรองกลาง</t>
  </si>
  <si>
    <t>เด็กหญิงกัณฐิกา  ปราบงูเหลือม</t>
  </si>
  <si>
    <t>เด็กหญิงกัลยกร  วงศ์ภักดี</t>
  </si>
  <si>
    <t>เด็กหญิงกานต์ณิชา  สิทธิ์เสือ</t>
  </si>
  <si>
    <t>เด็กหญิงเกสรา  พลภักดี</t>
  </si>
  <si>
    <t>เด็กหญิงจรินภรณ์  กิ่งโพธิ์</t>
  </si>
  <si>
    <t>เด็กหญิงญาณิศา  คำเกาะ</t>
  </si>
  <si>
    <t>เด็กหญิงณัฐกมล   เกลากลาง</t>
  </si>
  <si>
    <t>เด็กหญิงณัฐฐิญา  พวงเกาะ</t>
  </si>
  <si>
    <t>เด็กหญิงณัฐณิชา  ทรวงโพธิ์</t>
  </si>
  <si>
    <t>เด็กหญิงธัญญรัตน์  ภาคกระโทก</t>
  </si>
  <si>
    <t>เด็กหญิงธิติยา  จ่ากลาง</t>
  </si>
  <si>
    <t>เด็กหญิงนิดานุช   แทนจะโปะ</t>
  </si>
  <si>
    <t>เด็กหญิงเนตรชนก  ชอบสุข</t>
  </si>
  <si>
    <t>เด็กหญิงเพชรรัตน์   สวัสดี</t>
  </si>
  <si>
    <t>เด็กหญิงวนิดา  พิมพรัตน์</t>
  </si>
  <si>
    <t>เด็กหญิงวรกมล   มุ่งพึ่งกลาง</t>
  </si>
  <si>
    <t>เด็กหญิงวิชญาพร   วาลสูงเนิน</t>
  </si>
  <si>
    <t>เด็กหญิงศุภธาพิชญ์  เก่าจอหอ</t>
  </si>
  <si>
    <t>เด็กหญิงสิริรัตน์  ผ่านกลาง</t>
  </si>
  <si>
    <t>เด็กหญิงสุชาวดี   เฉลิมวงษ์</t>
  </si>
  <si>
    <t>เด็กหญิงอนัญพร  จูกระโทก</t>
  </si>
  <si>
    <t>เด็กหญิงอรนุช   จงกลาง</t>
  </si>
  <si>
    <t>15745</t>
  </si>
  <si>
    <t>15746</t>
  </si>
  <si>
    <t>15747</t>
  </si>
  <si>
    <t>15748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</si>
  <si>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</si>
  <si>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</si>
  <si>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</si>
  <si>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</si>
  <si>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</si>
  <si>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</si>
  <si>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</si>
  <si>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</si>
  <si>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</si>
  <si>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</si>
  <si>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15761</t>
  </si>
  <si>
    <t>15763</t>
  </si>
  <si>
    <t>15764</t>
  </si>
  <si>
    <t>ครูชนิดา  ศุภสุข</t>
  </si>
  <si>
    <t>นายธนากฤต  สวยสำโรง</t>
  </si>
  <si>
    <t>นายภัทรพงษ์  ดำกลาง</t>
  </si>
  <si>
    <t>นายสุวิชชา  ศรีจันทรวงค์</t>
  </si>
  <si>
    <t>นายวุฒิพงค์  พันธุมะลี</t>
  </si>
  <si>
    <t>นายยลภัทร   ทับชัย</t>
  </si>
  <si>
    <t>นางสาวกนกวรรณ  คำหมื่น</t>
  </si>
  <si>
    <t>นางสาวกัลยา  กลายกลาง</t>
  </si>
  <si>
    <t>นางสาวณัฐกานต์  จันทร์แย้ม</t>
  </si>
  <si>
    <t>นางสาวดวงใจ  สื่อกลาง</t>
  </si>
  <si>
    <t>นางสาวนรวร  เริงสนาม</t>
  </si>
  <si>
    <t>นางสาวพิชญาภา  ศรีเพ็ชร์</t>
  </si>
  <si>
    <t>นางสาวศศิพิมพ์  บนใหม่</t>
  </si>
  <si>
    <t>นางสาวสุภัสสร  ผันอำนวย</t>
  </si>
  <si>
    <t>นางสาวอาทิตยา   พูนโตนด</t>
  </si>
  <si>
    <t>นางสาวศลิษา  พรมสุวรรณ์</t>
  </si>
  <si>
    <t>นางสาวชญานิตย์  ลายนอก</t>
  </si>
  <si>
    <t>นางสาวอนิษา  แก้วคำกอง</t>
  </si>
  <si>
    <t>นางสาวณัฏฐนิช  เผื่อนงูเหลือม</t>
  </si>
  <si>
    <t>นางสาวธิดารัตน์  กีบสันเทียะ</t>
  </si>
  <si>
    <t>นางสาวพัชรพร  บัวกลาง</t>
  </si>
  <si>
    <t>นางสาวสลิลลา  ขุ่มด้วง</t>
  </si>
  <si>
    <t>นางสาวไอริสา  กาดกลางดอน</t>
  </si>
  <si>
    <t>นายพลวัฒน์  แซ่คู</t>
  </si>
  <si>
    <t>นายธาวิน  แสนสุข</t>
  </si>
  <si>
    <t>นายปัญญพนต์   ชลอกลาง</t>
  </si>
  <si>
    <t>นายมนตรี  กุยแก้วพะเนาว์</t>
  </si>
  <si>
    <t>นายกฤษฏิ์ติณห์   วิเศษนอก</t>
  </si>
  <si>
    <t>นายจารุเดช  กรอกงูเหลือม</t>
  </si>
  <si>
    <t>นายธีรเดช  ฝางคำ</t>
  </si>
  <si>
    <t>นายประพล  สุทธิ</t>
  </si>
  <si>
    <t>นางสาวกัญญาณัฐ  ยินดี</t>
  </si>
  <si>
    <t>นางสาวกานต์สินี  เมืองงาม</t>
  </si>
  <si>
    <t>นางสาวพัชรดา  พงษ์วสวัตติ์</t>
  </si>
  <si>
    <t>นางสาวพิมพ์ชนก  วงศ์จันทร์</t>
  </si>
  <si>
    <t>นางสาวแพรพรรณ  เสงี่ยมโพธิ์</t>
  </si>
  <si>
    <t>นางสาวศิริวรรณ  แถมโพธิ์</t>
  </si>
  <si>
    <t>นางสาวสิริญยา  ใช้ช้าง</t>
  </si>
  <si>
    <t>นางสาวสุลิตา  วัฒนโสภา</t>
  </si>
  <si>
    <t>นางสาวอินทิราลัย  จันทรา</t>
  </si>
  <si>
    <t>นางสาวกนกวรรณ  แก้วไชย</t>
  </si>
  <si>
    <t>นางสาวกรรณิกา  ส่งเสริม</t>
  </si>
  <si>
    <t>นางสาวจันทร  ปลั่งกลาง</t>
  </si>
  <si>
    <t>นางสาวชญาดา  เชยโพธิ์</t>
  </si>
  <si>
    <t>นางสาววริศรา  กระจ่างโพธิ์</t>
  </si>
  <si>
    <t>นางสาวมณัฐดา  มามะเริง</t>
  </si>
  <si>
    <t>นางสาวชนัญชิดา   ชื่นวิเศษ</t>
  </si>
  <si>
    <t>นางสาวทิตติยา  รอดกลาง</t>
  </si>
  <si>
    <t>นางสาวกชกร  โนกลาง</t>
  </si>
  <si>
    <t>นางสาวธัญญารัตน์  แสนสันเทียะ</t>
  </si>
  <si>
    <t>นางสาวขวัญพิชา  พิรักษา</t>
  </si>
  <si>
    <t>นางสาวโชติรส  กรองกลาง</t>
  </si>
  <si>
    <t>นางสาวไปรดา  พ้องงูเหลือม</t>
  </si>
  <si>
    <t>นางสาวเพชรไพรินทร์   วิเชียรฉาย</t>
  </si>
  <si>
    <t>นางสาวเพชรเมษา   ชิดนอก</t>
  </si>
  <si>
    <t>นายโชควิวัฒน์  งามกิ่ง</t>
  </si>
  <si>
    <t>นายธีรภัทร  หลอกลาง</t>
  </si>
  <si>
    <t>นายชินวุฒิ  กำพุฒกลาง</t>
  </si>
  <si>
    <t>นายนิติวัฒน์   เชียรเหรียญ</t>
  </si>
  <si>
    <t>นายปกรณ์   ใบโพธิ์</t>
  </si>
  <si>
    <t>นายเพชรหฤษฎ์  พลขันธ์</t>
  </si>
  <si>
    <t>นายปุณยพัฒน์  เพ็ชรสุข</t>
  </si>
  <si>
    <t>นางสาวชุติกาญจน์  คำศรี</t>
  </si>
  <si>
    <t>นางสาวปิยะธิดา  เคียนกระโทก</t>
  </si>
  <si>
    <t>นางสาวสิรภัสสร   จุ้ยหมื่นไวย</t>
  </si>
  <si>
    <t>นางสาวจิดาภา  พับโพธิ์</t>
  </si>
  <si>
    <t>นางสาวจิรนันท์   ไขโพธิ์</t>
  </si>
  <si>
    <t>นางสาวนันท์นภัส  มุ่งเอื้อมกลาง</t>
  </si>
  <si>
    <t>นางสาวมัญฑิตา   หลงกลาง</t>
  </si>
  <si>
    <t>นางสาววนัสนันท์  จูงกลาง</t>
  </si>
  <si>
    <t>นางสาววรรณนิสา  กล้าจอหอ</t>
  </si>
  <si>
    <t>นางสาวศวิตา  เถื่อนโคกสูง</t>
  </si>
  <si>
    <t>นางสาวศุภัชญา  หกกระโทก</t>
  </si>
  <si>
    <t>นางสาวอาริสา  ใบโพธิ์</t>
  </si>
  <si>
    <t>นางสาวนิภาพร  ช้างแดง</t>
  </si>
  <si>
    <t>นางสาวพิชชาภา  ชิณวงษ์</t>
  </si>
  <si>
    <t>นางสาวภัทรวดี  จ่างโพธิ์</t>
  </si>
  <si>
    <t>นางสาวณัฐธิชา  ศรีโพธิ์กลาง</t>
  </si>
  <si>
    <t>นางสาวพรสวรรค์  จันทร์สูงเนิน</t>
  </si>
  <si>
    <t>นางสาวอุบลวรรณ  กัลยา</t>
  </si>
  <si>
    <t>นางสาววิรากานต์  ทรวงโพธิ์</t>
  </si>
  <si>
    <t>นางสาวอนันตญา  ยิ่งจอหอ</t>
  </si>
  <si>
    <t>นางสาวอัญชลี  ชั้นกลาง</t>
  </si>
  <si>
    <t>นางสาวจิราพัชร รุ่นณรงค์</t>
  </si>
  <si>
    <t>นางสาวณัฐธิกาญ  ถมมา</t>
  </si>
  <si>
    <t>นางสาวนันทิกานต์   วังกลาง</t>
  </si>
  <si>
    <t>นางสาวพัชราภา   เดชนะ</t>
  </si>
  <si>
    <t>นายนันทิพัฒน์  งอกโพธิ์</t>
  </si>
  <si>
    <t>นายฐิตินันท์  เทาเกาะ</t>
  </si>
  <si>
    <t>นายธนกฤต  แจกกลาง</t>
  </si>
  <si>
    <t>นายวริษฐ์  ญาติดอน</t>
  </si>
  <si>
    <t>นายเอกสิทธิ์  แก้วหาญ</t>
  </si>
  <si>
    <t>นายเมธาสิทธิ์  ดิษยนันท์</t>
  </si>
  <si>
    <t>นายกนกพล  ปั้นสูงเนิน</t>
  </si>
  <si>
    <t>นายจิรทีปต์  จูงกลาง</t>
  </si>
  <si>
    <t>นายฐิติวัชร์  ยันกลาง</t>
  </si>
  <si>
    <t>นายตันติกร   แดนงูเหลือม</t>
  </si>
  <si>
    <t>นายธนวัฒน์   อ้วนสันเทียะ</t>
  </si>
  <si>
    <t>นายคณาธิป  ฉิมชนะ</t>
  </si>
  <si>
    <t>นายชัยยะสิทธิ์  รัตนจันทร์</t>
  </si>
  <si>
    <t>นายพงศกร  พรหมเรืองกิจ</t>
  </si>
  <si>
    <t>นายวีรภัทร  อินทาราม</t>
  </si>
  <si>
    <t>นายวุฒิพงษ์  สุนา</t>
  </si>
  <si>
    <t>นางสาวณัฐณิชา  เจียนโพธิ์</t>
  </si>
  <si>
    <t>นางสาวนันทิชา  ถนอมในเมือง</t>
  </si>
  <si>
    <t>นางสาวพลอยรัตน์   สวัสดี</t>
  </si>
  <si>
    <t>นางสาวอภิญญา  พาขุนทด</t>
  </si>
  <si>
    <t>นางสาวปรียานุช   บุตรไธสง</t>
  </si>
  <si>
    <t>นางสาวศิริรักษ์  วัชรสุทธิวัฒน์</t>
  </si>
  <si>
    <t>นางสาวนันท์นพิน   สีสมภาร</t>
  </si>
  <si>
    <t>นางสาวชมพูนุท   อินทร์ไทมศรี</t>
  </si>
  <si>
    <t>นางสาวปริยฉัตร   กาญจนเกตุ</t>
  </si>
  <si>
    <t>นางสาวปัทมพร   นนท์ไธสงค์</t>
  </si>
  <si>
    <t>นางสาวเพ็ญพิชชา   แร่สันเทียะ</t>
  </si>
  <si>
    <t>นางสาวสุนันทา  เลขกลาง</t>
  </si>
  <si>
    <t>นางสาวสุภัชชา  ชั้นกลาง</t>
  </si>
  <si>
    <t>นายภูรินทร์   จ่างโพธิ์</t>
  </si>
  <si>
    <t>นายอดิเรก  นิลมะเริง</t>
  </si>
  <si>
    <t>นายศิขริน  ล้อมกลาง</t>
  </si>
  <si>
    <t>นายธีรพันธ์   สิงห์ทอง</t>
  </si>
  <si>
    <t>นายภานุวัฒน์  จอยไธสง</t>
  </si>
  <si>
    <t>นายวงศธร  มุ่งพึ่งกลาง</t>
  </si>
  <si>
    <t>นายสุทธิเกียรติ  เหมือนเสมียน</t>
  </si>
  <si>
    <t>นายกรวิชญ์  ทรวงโพธิ์</t>
  </si>
  <si>
    <t>นายธนกร  รำกลาง</t>
  </si>
  <si>
    <t>นายรัฐศักดิ์  สนงูเหลือม</t>
  </si>
  <si>
    <t>นายจีระยุส  ถนอมทรัพย์</t>
  </si>
  <si>
    <t>นายไมตรี  แก่นโพธิ์</t>
  </si>
  <si>
    <t>นายศาสตรา  วิเชียรชัย</t>
  </si>
  <si>
    <t>นายอัษฎาวุฒิ   แสงวงค์</t>
  </si>
  <si>
    <t>นางสาวปวริศา  อุปคุณบุญจิรา</t>
  </si>
  <si>
    <t>นางสาวกฤติยาพร  แทนกลาง</t>
  </si>
  <si>
    <t>นางสาววรรณวิศา   แหวดกลาง</t>
  </si>
  <si>
    <t>นางสาวสุภารัตน์  คูณกลาง</t>
  </si>
  <si>
    <t>นางสาวอาริตา  มุ่งเอื้อมกลาง</t>
  </si>
  <si>
    <t>นางสาวสุทธิดา   เฉลิมวงษ์</t>
  </si>
  <si>
    <t>นางสาวพิมชนก  คบด่านกลาง</t>
  </si>
  <si>
    <t>นางสาวเพชราภรณ์   สร้อยทอง</t>
  </si>
  <si>
    <t>นางสาววรนุช  พันธ์พิมาย</t>
  </si>
  <si>
    <t>นายอัครเดช  กาญจนลักษณ์</t>
  </si>
  <si>
    <t>นายณัฐกฤต  ปลั่งกลาง</t>
  </si>
  <si>
    <t>นายณัฐพงษ์   เมาปุ๊ก</t>
  </si>
  <si>
    <t>นายอนุชิต  กรุงศรี</t>
  </si>
  <si>
    <t>นายภูมิรินทร์  จันทร์ทอง</t>
  </si>
  <si>
    <t>นางสาวพัณณิตา  ผินโพธิ์</t>
  </si>
  <si>
    <t>นางสาวสุดารัตน์  มณีฉาย</t>
  </si>
  <si>
    <t>นางสาวกมลรัตน์  ขอเหล็กกลาง</t>
  </si>
  <si>
    <t>นางสาวกุมารี  จงจัดกลาง</t>
  </si>
  <si>
    <t>นางสาวภัทรจารินทร์  หนูนอก</t>
  </si>
  <si>
    <t>นางสาวรุ่งทิวา  โสสดา</t>
  </si>
  <si>
    <t>นางสาววิมลสิริ  ชาตรี</t>
  </si>
  <si>
    <t>นางสาวสุพัตรา  ชอบทองหลาง</t>
  </si>
  <si>
    <t>นางสาวสุพิชญา  มุดทะเล</t>
  </si>
  <si>
    <t>นางสาวณภัทร  มุ่งพันกลาง</t>
  </si>
  <si>
    <t>นางสาวอรวรรณ  พรรณาภพ</t>
  </si>
  <si>
    <t>นางสาวนิศาชล  วิริยะพงศ์</t>
  </si>
  <si>
    <t>นางสาวนิศารัตน์  วิริยะพงศ์</t>
  </si>
  <si>
    <t>นางสาวกมลวรรณ  ทัพเดิม</t>
  </si>
  <si>
    <t>นางสาวชนิดา  ประจงกลาง</t>
  </si>
  <si>
    <t>นางสาวอาภาศิริ  ชินคำ</t>
  </si>
  <si>
    <t xml:space="preserve">จริษา </t>
  </si>
  <si>
    <t>จิราภรณ์</t>
  </si>
  <si>
    <t xml:space="preserve">ฐิตาภา </t>
  </si>
  <si>
    <t xml:space="preserve">ฉัตราภรณ์ </t>
  </si>
  <si>
    <t xml:space="preserve">ณภัสรพี </t>
  </si>
  <si>
    <t xml:space="preserve">นลิน </t>
  </si>
  <si>
    <t>นายศุภสิทธิ์  สารโคกสูง</t>
  </si>
  <si>
    <t>14701</t>
  </si>
  <si>
    <t>นายธนพัฒน์  กำพุฒกลาง</t>
  </si>
  <si>
    <t>เด็กหญิงชนิดาภา  ไพโรจน์วิทยาภรณ์</t>
  </si>
  <si>
    <t>เด็กหญิงชัชฎาพร  กาญจนสีมา</t>
  </si>
  <si>
    <t>เด็กหญิงวริศรา  พ่วนสูงเนิน</t>
  </si>
  <si>
    <t>เด็กหญิงศรัณย์รัชต์  อินรัมย์</t>
  </si>
  <si>
    <t>เด็กชายชัชวัสส์  ปุ่นโพธิ์</t>
  </si>
  <si>
    <t>นางสาวรติกานต์  เติบกลาง</t>
  </si>
  <si>
    <t>เด็กชายวิชยุตม์   นารี</t>
  </si>
  <si>
    <t>เด็กชายธีระวัฒน์  แทนกลาง</t>
  </si>
  <si>
    <t>นางสาวมธิกา   ไกรดี</t>
  </si>
  <si>
    <t>เด็กชายวัชรพล  จำปาโพธิ์</t>
  </si>
  <si>
    <t>นางสาวดาเนียลาร์  บิลกาญจน์</t>
  </si>
  <si>
    <t>เด็กหญิงภัทรวดี  ธงกระโทก</t>
  </si>
  <si>
    <t>เด็กหญิงศศิประภา  จันทร์น้ำใส</t>
  </si>
  <si>
    <t>เด็กชายเตชินญ์  ราชเจริญ</t>
  </si>
  <si>
    <t>นายธนกร   คำบุญโฮม</t>
  </si>
  <si>
    <t>เด็กหญิงฑิฆัมพร  ช้างแดง</t>
  </si>
  <si>
    <t>นางสาวกันต์ฤทัย  เทจอหอ</t>
  </si>
  <si>
    <t>เด็กชายสิรธีร์   ไขโพธิ์</t>
  </si>
  <si>
    <t>ชฎาพร</t>
  </si>
  <si>
    <t xml:space="preserve">รินทร์ลภัส </t>
  </si>
  <si>
    <t>ครูรินทร์ลภัส  เชาวน์ธนกิจ</t>
  </si>
  <si>
    <t>เด็กชายอติเชษฐ์  ชุมพล</t>
  </si>
  <si>
    <t>เด็กชายนพรัตน์   น้อยสิมา</t>
  </si>
  <si>
    <t>1030101004</t>
  </si>
  <si>
    <t xml:space="preserve">คณะสี  </t>
  </si>
  <si>
    <t xml:space="preserve">คณะสี </t>
  </si>
  <si>
    <t>ครูเสาวคนธ์  ทองคลี่</t>
  </si>
  <si>
    <t>ครูพรปวีณ์  ทนสระน้อย</t>
  </si>
  <si>
    <t>ครูดนุชศาสตร์  ศรีพล</t>
  </si>
  <si>
    <t>ครูชลนภา  คงคิด</t>
  </si>
  <si>
    <t>นางสาวเพ็ญนภา  ใยงูเหลือม</t>
  </si>
  <si>
    <t>นายอดิพงษ์  เมฆกระโทก</t>
  </si>
  <si>
    <t>ครูศินีนาฏ  เสวะนา</t>
  </si>
  <si>
    <t>เด็กชายฉัตรดนัย  คุ้มกลาง</t>
  </si>
  <si>
    <t>เด็กชายชนะวิชญ์  เมธีชัยพัชร์</t>
  </si>
  <si>
    <t>เด็กชายชลสิทธิ์   ธุระสุข</t>
  </si>
  <si>
    <t>เด็กชายตุลาการ  สร้อยกลาง</t>
  </si>
  <si>
    <t>เด็กชายปิยะนันท์   สุวรรณ</t>
  </si>
  <si>
    <t>เด็กชายพิพัตมงคล   ปลั่งกลาง</t>
  </si>
  <si>
    <t>เด็กชายวรภัทร   ธงกระโทก</t>
  </si>
  <si>
    <t>เด็กหญิงกัญญ์ณัชชา   ครุฑขุนทด</t>
  </si>
  <si>
    <t>เด็กหญิงกัญญาณี   พรมนิ่ม</t>
  </si>
  <si>
    <t>เด็กหญิงกัลยา   ยุทธเก่ง</t>
  </si>
  <si>
    <t>เด็กหญิงเกศกัญญา   ชวนโพธิ์</t>
  </si>
  <si>
    <t>เด็กหญิงจันทกานต์   จันทร์แย้ม</t>
  </si>
  <si>
    <t>เด็กหญิงณัฐกาญจน์  รั่งกลาง</t>
  </si>
  <si>
    <t>เด็กหญิงณัฐชญา  เอี่ยมอยู่แท้</t>
  </si>
  <si>
    <t>เด็กหญิงนฤภร  แสนยากุล</t>
  </si>
  <si>
    <t>เด็กหญิงนันท์นภัส  ยุทธกลาง</t>
  </si>
  <si>
    <t>เด็กหญิงประภัสสร  พึ่งจันดุม</t>
  </si>
  <si>
    <t>เด็กหญิงพิชญาภา  ภูมิแกดำ</t>
  </si>
  <si>
    <t>เด็กหญิงภัทรศยา   จันทรเสนา</t>
  </si>
  <si>
    <t>เด็กหญิงวชิรญาณ์   จำปาทอง</t>
  </si>
  <si>
    <t>เด็กหญิงวิรดา   ธัญญาหาร</t>
  </si>
  <si>
    <t>เด็กหญิงอุไรวรรณ   พรมนิ่ม</t>
  </si>
  <si>
    <t>เด็กหญิงอริสา  ประกลาง</t>
  </si>
  <si>
    <t>เด็กหญิงกัญญาณัฐ  ตับกลาง</t>
  </si>
  <si>
    <t>เด็กหญิงวีร์สุดา  ตับกลาง</t>
  </si>
  <si>
    <t>เด็กหญิงณัฐนิชา  พิมพา</t>
  </si>
  <si>
    <t>เด็กหญิงอนันตญา  จันทวีวัฒน์</t>
  </si>
  <si>
    <t>เด็กชายก้องภพ   กิ่งกลาง</t>
  </si>
  <si>
    <t>เด็กชายกิตติศักดิ์  สุวรรณ์</t>
  </si>
  <si>
    <t>เด็กชายจันทร์ทวี   กล้าเกิด</t>
  </si>
  <si>
    <t>เด็กชายชวัลวิทย์  ลี้ฮวด</t>
  </si>
  <si>
    <t>เด็กชายณัฐวรรธน์  ตาแก้ว</t>
  </si>
  <si>
    <t>เด็กชายเตวิช   จวนกลาง</t>
  </si>
  <si>
    <t>เด็กชายธนภัทร  น้อยสากล</t>
  </si>
  <si>
    <t>เด็กชายธีระเดช   นำโชคอนันต์ชัย</t>
  </si>
  <si>
    <t>เด็กชายนวพล   กิ่งนอก</t>
  </si>
  <si>
    <t>เด็กชายปฏิพัทธ์  แทนกลาง</t>
  </si>
  <si>
    <t>เด็กชายพรรษา  วงศ์จันทร์</t>
  </si>
  <si>
    <t>เด็กชายพีระพัฒน์   สมานชัย</t>
  </si>
  <si>
    <t>เด็กชายภูวฤทธิ์  ไขโพธิ์</t>
  </si>
  <si>
    <t>เด็กชายรัชพล  โชติกลาง</t>
  </si>
  <si>
    <t>เด็กชายวีรวัฒน์   ชูช่วย</t>
  </si>
  <si>
    <t>เด็กชายสงกรานต์   แสงแก้ว</t>
  </si>
  <si>
    <t>เด็กชายอนุชิต   ขึงโพธิ์</t>
  </si>
  <si>
    <t>16041</t>
  </si>
  <si>
    <t>เด็กหญิงกรรณิการ์  ค้าคุ้ม</t>
  </si>
  <si>
    <t>16042</t>
  </si>
  <si>
    <t>เด็กหญิงกุลนันท์  เสือกระสัง</t>
  </si>
  <si>
    <t>16043</t>
  </si>
  <si>
    <t>เด็กหญิงคุนัญญา  แก้วจอหอ</t>
  </si>
  <si>
    <t>16044</t>
  </si>
  <si>
    <t>เด็กหญิงจิรภิญญา  โนนโพธิ์</t>
  </si>
  <si>
    <t>16045</t>
  </si>
  <si>
    <t>เด็กหญิงชาลิสา   สุขศรีพะเนา</t>
  </si>
  <si>
    <t>16046</t>
  </si>
  <si>
    <t>เด็กหญิงณัชชา  รุ่งเรือง</t>
  </si>
  <si>
    <t>16047</t>
  </si>
  <si>
    <t>เด็กหญิงตรีเพชร  อาจใจ</t>
  </si>
  <si>
    <t>16048</t>
  </si>
  <si>
    <t>เด็กหญิงนภัสวรรณ  ออสพรพันธ์</t>
  </si>
  <si>
    <t>16049</t>
  </si>
  <si>
    <t>เด็กหญิงปวันรัตน์  จำปาโพธิ์</t>
  </si>
  <si>
    <t>16050</t>
  </si>
  <si>
    <t>เด็กหญิงพรรณวรท  เขียนโพธิ์</t>
  </si>
  <si>
    <t>16051</t>
  </si>
  <si>
    <t>เด็กหญิงพิชชานันท์  คูณกลาง</t>
  </si>
  <si>
    <t>16052</t>
  </si>
  <si>
    <t>เด็กหญิงไพรินทร์  ขึงโพธิ์</t>
  </si>
  <si>
    <t>16053</t>
  </si>
  <si>
    <t>เด็กหญิงวศินี   นวดกลาง</t>
  </si>
  <si>
    <t>16054</t>
  </si>
  <si>
    <t>เด็กหญิงวีรดา   ชะม้อยกลาง</t>
  </si>
  <si>
    <t>16055</t>
  </si>
  <si>
    <t>เด็กหญิงสิรินดา   ชาตรี</t>
  </si>
  <si>
    <t>16056</t>
  </si>
  <si>
    <t>เด็กหญิงสุวิชาดา  บีพิมาย</t>
  </si>
  <si>
    <t>15968</t>
  </si>
  <si>
    <t>เด็กชายกันตชาติ  คงนาคพะเนา</t>
  </si>
  <si>
    <t>15969</t>
  </si>
  <si>
    <t>เด็กชายไกรวิชญ์  ขอจุนกลาง</t>
  </si>
  <si>
    <t>15970</t>
  </si>
  <si>
    <t>เด็กชายจิรายุ   ถึงกลาง</t>
  </si>
  <si>
    <t>15971</t>
  </si>
  <si>
    <t>เด็กชายฐิติพงศ์  ไชยชุ่มศักดิ์</t>
  </si>
  <si>
    <t>15972</t>
  </si>
  <si>
    <t>เด็กชายณัฐวุฒิ   พันธ์แจ่ม</t>
  </si>
  <si>
    <t>15974</t>
  </si>
  <si>
    <t>เด็กชายธนากร  กลอนกลาง</t>
  </si>
  <si>
    <t>15976</t>
  </si>
  <si>
    <t>เด็กชายนันทพงศ์  ดูกลาง</t>
  </si>
  <si>
    <t>15977</t>
  </si>
  <si>
    <t>เด็กชายปุณวัฒน์   คำขุนทด</t>
  </si>
  <si>
    <t>15978</t>
  </si>
  <si>
    <t>เด็กชายพัชร  สินโคกสูง</t>
  </si>
  <si>
    <t>15980</t>
  </si>
  <si>
    <t>เด็กชายภูวศิน  สอนกำเนิด</t>
  </si>
  <si>
    <t>15983</t>
  </si>
  <si>
    <t>เด็กชายสเตฟาน   บิลกาญจน์</t>
  </si>
  <si>
    <t>15984</t>
  </si>
  <si>
    <t>เด็กชายอานนท์   กิ่งโพธิ์</t>
  </si>
  <si>
    <t>16057</t>
  </si>
  <si>
    <t>เด็กหญิงกัญจนพร บาตรโพธิ์</t>
  </si>
  <si>
    <t>16058</t>
  </si>
  <si>
    <t>เด็กหญิงกุลนิดา  วิริยะอุดมกุล</t>
  </si>
  <si>
    <t>16059</t>
  </si>
  <si>
    <t>เด็กหญิงจอมขวัญ  วัฒนเจริญพร</t>
  </si>
  <si>
    <t>16060</t>
  </si>
  <si>
    <t>เด็กหญิงจิรัชญา  ตู้กลาง</t>
  </si>
  <si>
    <t>16062</t>
  </si>
  <si>
    <t>เด็กหญิงณัฐธิดา  แก้วมน</t>
  </si>
  <si>
    <t>16063</t>
  </si>
  <si>
    <t>เด็กหญิงธัญวรัตน์  เจียนโพธิ์</t>
  </si>
  <si>
    <t>16064</t>
  </si>
  <si>
    <t>เด็กหญิงปติมาภรณ์  กองอุดม</t>
  </si>
  <si>
    <t>16065</t>
  </si>
  <si>
    <t>เด็กหญิงปัณฑิตา   เกิดสุข</t>
  </si>
  <si>
    <t>16066</t>
  </si>
  <si>
    <t>เด็กหญิงพฤษา   หอจันทึก</t>
  </si>
  <si>
    <t>16067</t>
  </si>
  <si>
    <t>เด็กหญิงพิชญาภา   ทรัพย์จอหอ</t>
  </si>
  <si>
    <t>16068</t>
  </si>
  <si>
    <t>เด็กหญิงภัทรวดี  ชีโพธิ์</t>
  </si>
  <si>
    <t>16069</t>
  </si>
  <si>
    <t>เด็กหญิงวาสินี   ดอกทุเรียน</t>
  </si>
  <si>
    <t>16070</t>
  </si>
  <si>
    <t>เด็กหญิงศศิกานต์  ชื่นชม</t>
  </si>
  <si>
    <t>16071</t>
  </si>
  <si>
    <t>เด็กหญิงสุทธิดา สุวรรณสิงห์</t>
  </si>
  <si>
    <t>16072</t>
  </si>
  <si>
    <t>เด็กหญิงโสรยา   ทับทอง</t>
  </si>
  <si>
    <t>15985</t>
  </si>
  <si>
    <t>เด็กชายกิตติกวิน  เจริญ</t>
  </si>
  <si>
    <t>15986</t>
  </si>
  <si>
    <t>เด็กชายคุณากร  แชจอหอ</t>
  </si>
  <si>
    <t>15987</t>
  </si>
  <si>
    <t>เด็กชายจีรพงษ์  เขียนโพธิ์</t>
  </si>
  <si>
    <t>15988</t>
  </si>
  <si>
    <t>เด็กชายณัชพล  มณีปกรณ์</t>
  </si>
  <si>
    <t>15989</t>
  </si>
  <si>
    <t>เด็กชายดนัยณัฐ  ส้มกลาง</t>
  </si>
  <si>
    <t>15990</t>
  </si>
  <si>
    <t>เด็กชายทินภัทร  ศรีชมภูพาน</t>
  </si>
  <si>
    <t>15991</t>
  </si>
  <si>
    <t>เด็กชายธรรมรัตน์   โคสินธ์</t>
  </si>
  <si>
    <t>15992</t>
  </si>
  <si>
    <t>เด็กชายนพพล   แสงตะคล้อ</t>
  </si>
  <si>
    <t>15993</t>
  </si>
  <si>
    <t>เด็กชายนิธิเดชน์  คำขุนทด</t>
  </si>
  <si>
    <t>15994</t>
  </si>
  <si>
    <t>เด็กชายพงษกร   ชอบทองหลาง</t>
  </si>
  <si>
    <t>15995</t>
  </si>
  <si>
    <t>เด็กชายพิชาญเมธ   ใจมูลมั่ง</t>
  </si>
  <si>
    <t>15996</t>
  </si>
  <si>
    <t>เด็กชายภานุวิชญ์   เชาว์กลาง</t>
  </si>
  <si>
    <t>15997</t>
  </si>
  <si>
    <t>เด็กชายเมธีชัย  บุญญฤทธิ์</t>
  </si>
  <si>
    <t>15998</t>
  </si>
  <si>
    <t>เด็กชายวรทันย์   ศรีมณีโรจน์</t>
  </si>
  <si>
    <t>15999</t>
  </si>
  <si>
    <t>เด็กชายศิรวิทย์  วรรณเวช</t>
  </si>
  <si>
    <t>16000</t>
  </si>
  <si>
    <t>เด็กชายสุขภัค  ดวงประสิทธิ์</t>
  </si>
  <si>
    <t>16001</t>
  </si>
  <si>
    <t>เด็กชายอิสรภาพ   รัตนกาญจน์</t>
  </si>
  <si>
    <t>16074</t>
  </si>
  <si>
    <t>เด็กหญิงขวัญลัดดา  สุนา</t>
  </si>
  <si>
    <t>16075</t>
  </si>
  <si>
    <t>เด็กหญิงจิภาพร  คิดการ</t>
  </si>
  <si>
    <t>16076</t>
  </si>
  <si>
    <t>เด็กหญิงจิราภา  คงกุทอง</t>
  </si>
  <si>
    <t>16077</t>
  </si>
  <si>
    <t>เด็กหญิงฐิตาพร   พาดทองหลาง</t>
  </si>
  <si>
    <t>16078</t>
  </si>
  <si>
    <t>เด็กหญิงณัฐปภัสร์  ต้นกวาว</t>
  </si>
  <si>
    <t>16079</t>
  </si>
  <si>
    <t>เด็กหญิงธิติมา   ปลั่งกลาง</t>
  </si>
  <si>
    <t>16080</t>
  </si>
  <si>
    <t>เด็กหญิงปนัชญา   วงษ์มา</t>
  </si>
  <si>
    <t>16081</t>
  </si>
  <si>
    <t>เด็กหญิงปิยนุช  พัตรากิจ</t>
  </si>
  <si>
    <t>16082</t>
  </si>
  <si>
    <t>เด็กหญิงพัฒน์พิมล  เอกาไร</t>
  </si>
  <si>
    <t>16084</t>
  </si>
  <si>
    <t>16085</t>
  </si>
  <si>
    <t>เด็กหญิงวิรดา  แทนกลาง</t>
  </si>
  <si>
    <t>16086</t>
  </si>
  <si>
    <t>16087</t>
  </si>
  <si>
    <t>เด็กหญิงสุนิษา  ปลั่งกลาง</t>
  </si>
  <si>
    <t>16088</t>
  </si>
  <si>
    <t>เด็กหญิงอภิชฎา  ทวิชัย</t>
  </si>
  <si>
    <t>เด็กชายกิตติพันธ์  ศรีโพธิ์</t>
  </si>
  <si>
    <t>เด็กชายชยาทิต  ภักดิ์โพธิ์</t>
  </si>
  <si>
    <t>เด็กชายณัฐปคัลภ์  เชยโพธิ์</t>
  </si>
  <si>
    <t>เด็กชายเตชินท์   ทับจะบก</t>
  </si>
  <si>
    <t>เด็กชายธันวา  ปลั่งกลาง</t>
  </si>
  <si>
    <t>เด็กชายนพรุจ  ป้องขันธ์</t>
  </si>
  <si>
    <t>เด็กชายนิธิศภูมิ   บาทโพธิ์</t>
  </si>
  <si>
    <t>เด็กชายพงษ์พิทักษ์  ตั้งเศวตชัย</t>
  </si>
  <si>
    <t>เด็กชายพีรวิชญ์  ถาสูงเนิน</t>
  </si>
  <si>
    <t>เด็กชายภูวนัย  สุขเจริญ</t>
  </si>
  <si>
    <t>เด็กชายวรรณจักร์   เขียนโพธิ์</t>
  </si>
  <si>
    <t>เด็กชายศุภกิตติ์  บุตรไทย</t>
  </si>
  <si>
    <t>เด็กชายสุรชัย   สุขสถิตย์</t>
  </si>
  <si>
    <t>เด็กชายอัครพงษ์  แยกโคกสูง</t>
  </si>
  <si>
    <t>เด็กหญิงกนกวรรณ   จ่ากลาง</t>
  </si>
  <si>
    <t>เด็กหญิงกันติชา   รูปสว่าง</t>
  </si>
  <si>
    <t>เด็กหญิงคุณัญญา  ใจงูเหลือม</t>
  </si>
  <si>
    <t>เด็กหญิงจิรดา  ปลั่งกลาง</t>
  </si>
  <si>
    <t>เด็กหญิงชนิสรา  ประจวบกลาง</t>
  </si>
  <si>
    <t>เด็กหญิงฐิตาพร  ปุริมายะตา</t>
  </si>
  <si>
    <t>เด็กหญิงณัฐสุดา  สุนมนอก</t>
  </si>
  <si>
    <t>เด็กหญิงนพัชนันต์   ยันกลาง</t>
  </si>
  <si>
    <t>เด็กหญิงปรียาภรณ์   อินทร์โคกสูง</t>
  </si>
  <si>
    <t>เด็กหญิงพรชนัน  นิลด่านกลาง</t>
  </si>
  <si>
    <t>เด็กหญิงพัณณิตา  จันแตง</t>
  </si>
  <si>
    <t>เด็กหญิงพิลดา  ประดาศรี</t>
  </si>
  <si>
    <t>เด็กหญิงรัชนีกรณ์  บุตรโคตร</t>
  </si>
  <si>
    <t>เด็กหญิงวีรญา   ป้อมเรือง</t>
  </si>
  <si>
    <t>เด็กหญิงศุภานัน   ฤทธิ์จอหอ</t>
  </si>
  <si>
    <t>นายโชติภณ บาดงูเหลือม</t>
  </si>
  <si>
    <t>นายณัฐวุฒิ นานา</t>
  </si>
  <si>
    <t>นายธนวิชญ์ คุ้มกลาง</t>
  </si>
  <si>
    <t>นายรัชชานนท์ มีหมั่น</t>
  </si>
  <si>
    <t>นายวงศธร ร่วมตะขบ</t>
  </si>
  <si>
    <t>นายสิทธิพงษ์ เชาว์โคกสูง</t>
  </si>
  <si>
    <t>นายถิรเจตน์  จริงโพธิ์</t>
  </si>
  <si>
    <t>นายภูวราช  จงเอื้อกลาง</t>
  </si>
  <si>
    <t>นายธรณิศร  ณ พิมาย</t>
  </si>
  <si>
    <t>นางสาวณัชชา พรมแก้ว</t>
  </si>
  <si>
    <t>นางสาวธัญญพัทธ์  ชัยยะสูงเนิน</t>
  </si>
  <si>
    <t>นางสาวศรัญญา เฝ้าหนองดู่</t>
  </si>
  <si>
    <t>นางสาวสุพรรณี เก่าจอหอ</t>
  </si>
  <si>
    <t>นางสาวณัฐณิชา   มหพัฒน์สุขเจริญ</t>
  </si>
  <si>
    <t>นางสาวยลรดี  ทองสุทธิ์</t>
  </si>
  <si>
    <t>นางสาวอภิชญา   กลั่นกลางดอน</t>
  </si>
  <si>
    <t>นางสาวขวัญจิรา  พรมนิ่ม</t>
  </si>
  <si>
    <t>นางสาวณัฐพร  แขวงกลาง</t>
  </si>
  <si>
    <t>นางสาวเบญจวรรณ  ยงจอหอ</t>
  </si>
  <si>
    <t>นางสาวลภัสรดา   นันทะ</t>
  </si>
  <si>
    <t>นางสาวกวินทิพย์  กวีวิทยสกุล</t>
  </si>
  <si>
    <t>นางสาวณพัชญา   ปลาโพธิ์</t>
  </si>
  <si>
    <t>นางสาวณัฐพร   เรืองสา</t>
  </si>
  <si>
    <t>นางสาวปิยะธิดา  ละเอียด</t>
  </si>
  <si>
    <t>นางสาวภัทรนันท์   มุดทะเล</t>
  </si>
  <si>
    <t>นางสาววริศรา  งามดี</t>
  </si>
  <si>
    <t>นางสาวสุพิชชญา  กุตะวัน</t>
  </si>
  <si>
    <t>นายเจษฎา  ถึงกลาง</t>
  </si>
  <si>
    <t>นายณัฐภูมิ รัตนกลาง</t>
  </si>
  <si>
    <t>นายชวกร  ชุมรัมย์</t>
  </si>
  <si>
    <t>นายธนกร  แคนงูเหลือม</t>
  </si>
  <si>
    <t>นายธนกฤต  จัดงูเหลือม</t>
  </si>
  <si>
    <t>นายอลงกรณ์​  บุญดำรงค์​</t>
  </si>
  <si>
    <t>นายจิรกร  พวงสาลี</t>
  </si>
  <si>
    <t>นายธนกร  มูฮำหมัด</t>
  </si>
  <si>
    <t>นายนัทธพงศ์  กระชั้นกลาง</t>
  </si>
  <si>
    <t>นายณัฐนนท์  โอษฐสู</t>
  </si>
  <si>
    <t>นายไกรวิทย์  ขึงโพธิ์</t>
  </si>
  <si>
    <t>นางสาวกัลยารัตน์  ดงกลาง</t>
  </si>
  <si>
    <t>นางสาวจิตติพัฒน์  จันทร์เจริญ</t>
  </si>
  <si>
    <t>นางสาวชุติกาญจน์  บึงระงม</t>
  </si>
  <si>
    <t>นางสาวณัฏฐสุดา  หวังบุญกลาง</t>
  </si>
  <si>
    <t>นางสาวนาราภัทร  เกลาโพธิ์</t>
  </si>
  <si>
    <t>นางสาวบัณฑิตา  สร้างกลาง</t>
  </si>
  <si>
    <t>นางสาวแพรวพิชชา  จันทรวิวัฒน์</t>
  </si>
  <si>
    <t>นางสาววัทน์สิริ  เฉลิมกลาง</t>
  </si>
  <si>
    <t>นางสาวปภานัน  สุดหลักทอง</t>
  </si>
  <si>
    <t>นางสาวปรียาพร  หงสาวดี</t>
  </si>
  <si>
    <t>นางสาวปรียาภัทร  ชาติไทย</t>
  </si>
  <si>
    <t>นางสาวภัทรินทร์  ยึดกลาง</t>
  </si>
  <si>
    <t>นางสาวมินตรา  หมอกโคกสูง</t>
  </si>
  <si>
    <t>นางสาววราพร  หมายเครือกลาง</t>
  </si>
  <si>
    <t>นางสาวศิรินทร์ธารา  อินโคกสูง</t>
  </si>
  <si>
    <t>นางสาวอรณิชา  กระชับกลาง</t>
  </si>
  <si>
    <t>นางสาวชลธิชา  เผนโคกสูง</t>
  </si>
  <si>
    <t>นางสาวมนัญญา  ณ นคร</t>
  </si>
  <si>
    <t>นางสาวกาญจนา  ปลัดสูงเนิน</t>
  </si>
  <si>
    <t>นางสาวขวัญข้าว  วัฒนเจริญพร</t>
  </si>
  <si>
    <t>นางสาวน้ำเพ็ชร  กอพลูกลาง</t>
  </si>
  <si>
    <t>นางสาวศิริวรรณ  สุขโชติ</t>
  </si>
  <si>
    <t>นายคุณากร  นิจจอหอ</t>
  </si>
  <si>
    <t>นายนพพล  งามโพธิ์</t>
  </si>
  <si>
    <t>นายอนุศิษฏ์  บัวกลาง</t>
  </si>
  <si>
    <t>นายธนิสร  จำปาโพธิ์</t>
  </si>
  <si>
    <t>นายนันท์พิพัฒน์  มีจัตุรัส</t>
  </si>
  <si>
    <t>นายศักดิ์ชัย  เซ็นกลาง</t>
  </si>
  <si>
    <t>นายกฤษณะ  โมราเจริญ</t>
  </si>
  <si>
    <t>นายปัญญาโชติ  บุตรวิชา</t>
  </si>
  <si>
    <t>นางสาวปภาวรินทร์ ปั้นโพธิ์</t>
  </si>
  <si>
    <t>นางสาวเปาวริน  วัฒนปัญญากุล</t>
  </si>
  <si>
    <t>นางสาวศุภรัตน์ ตนาดไธสง</t>
  </si>
  <si>
    <t>นางสาวกัญจนพร  ดีกลาง</t>
  </si>
  <si>
    <t>นางสาวกัญญาพัชร  ชื่นโพธิ์</t>
  </si>
  <si>
    <t>นางสาวกัญญาภรณ์  อุบลโพธิ์</t>
  </si>
  <si>
    <t>นางสาวกิตติมา  วังกลาง</t>
  </si>
  <si>
    <t>นางสาวณัฐนรี  คำปลิว</t>
  </si>
  <si>
    <t>นางสาวณิชานันท์  ฤกษ์กลาง</t>
  </si>
  <si>
    <t>นางสาวปานชนก  เอี่ยมละออ</t>
  </si>
  <si>
    <t>นางสาวปาลิดา  หมอกลาง</t>
  </si>
  <si>
    <t>นางสาวอรวรีย์​  ชิด​นอก​</t>
  </si>
  <si>
    <t>นางสาวกฤตยา  พวงเกาะ</t>
  </si>
  <si>
    <t>นางสาวฐิตาพร   จันทรเสนา</t>
  </si>
  <si>
    <t>นางสาวปวริศา  เจริญสุข</t>
  </si>
  <si>
    <t>นางสาววริศรา  คูณรัมย์</t>
  </si>
  <si>
    <t>นางสาวศศิชา  ปลั่งกลาง</t>
  </si>
  <si>
    <t>นางสาวสุชาดา  ทิพยจันทร์</t>
  </si>
  <si>
    <t>นางสาวอริสรา  ใจดีเฉย</t>
  </si>
  <si>
    <t>นางสาวจิรภิญญา   เชื่อมจอหอ</t>
  </si>
  <si>
    <t xml:space="preserve">นางสาวบุณยาพร  หากระวี  </t>
  </si>
  <si>
    <t>นางสาวอติกานต์  คำสรดี</t>
  </si>
  <si>
    <t>นางสาวกุลจิรา  เสงี่ยมโพธิ์</t>
  </si>
  <si>
    <t>นางสาวพัชราภา  วังกลาง</t>
  </si>
  <si>
    <t>นางสาวพิชญาพร  กาญจนสีมา</t>
  </si>
  <si>
    <t>นายยศกร  ขำโพธิ์</t>
  </si>
  <si>
    <t>นายธนชาติ  ช้างแดง</t>
  </si>
  <si>
    <t>นายณัฐชนน  วงษ์ไพลกลาง</t>
  </si>
  <si>
    <t>นายณัฐวุฒิ  บุบผามะตะนัง</t>
  </si>
  <si>
    <t>นายกิตติกร  มีท่าม่วง</t>
  </si>
  <si>
    <t>นายคทาวุธ  นิลมะเริง</t>
  </si>
  <si>
    <t>นายชัชวาลย์  สวาสโพธิ์กลาง</t>
  </si>
  <si>
    <t>นายธรรมธระ  ทูโคกกรวด</t>
  </si>
  <si>
    <t>นายบดินทร์  ชำโพธิ์</t>
  </si>
  <si>
    <t>นายประพัฒน์  สุทธิ</t>
  </si>
  <si>
    <t>นางสาวภัทรชา  คงฤทธิ์</t>
  </si>
  <si>
    <t>นางสาวกันฐิกา  สิงห์ใหม่</t>
  </si>
  <si>
    <t>นางสาวจิฬาพรณ์   เสนกลาง</t>
  </si>
  <si>
    <t>นางสาวสรชา  ปลั่งกลาง</t>
  </si>
  <si>
    <t>นายศรัณย์ภัทร์  เมืองกลาง</t>
  </si>
  <si>
    <t>นายจตุพร   จันทร์สว่าง</t>
  </si>
  <si>
    <t>นายปิยพัทธ์   แหนสูงเนิน</t>
  </si>
  <si>
    <t>นายภาณุ  พิกุลศรี</t>
  </si>
  <si>
    <t>นายธนภัทร  ชอบสวน</t>
  </si>
  <si>
    <t>นายจิรเดช  ลิยี่เก</t>
  </si>
  <si>
    <t>นายฉัตรชัย   เกลาโพธิ์</t>
  </si>
  <si>
    <t>นายธนพล  จองโพธิ์</t>
  </si>
  <si>
    <t>นายธนวัฒน์  หะขุนทด</t>
  </si>
  <si>
    <t>นายศักรินทร์  มือแข็ง</t>
  </si>
  <si>
    <t>นายอัษฎาวุธ  เมาะราษี</t>
  </si>
  <si>
    <t>นายกวิน  งอกโพธิ์</t>
  </si>
  <si>
    <t>นายกวินภพ  พูลนาท</t>
  </si>
  <si>
    <t>นายณัฎฐากร  จัดโพธิ์</t>
  </si>
  <si>
    <t>นายธนกฤต  ปั่นพิมาย</t>
  </si>
  <si>
    <t>นายธนวัฒน์  เหลืองดี</t>
  </si>
  <si>
    <t>นายธีรพัฒน์   ขินสันเทียะ</t>
  </si>
  <si>
    <t>นายนภัสกร  สุวรรณเหลา</t>
  </si>
  <si>
    <t>นายพชร  เทียนทอง</t>
  </si>
  <si>
    <t>นายภูพิพัฒน์  บุญสาลี</t>
  </si>
  <si>
    <t>นายภูวเดช  ยอดเจริญ</t>
  </si>
  <si>
    <t>นายวีรภัทร  พรวนกระโทก</t>
  </si>
  <si>
    <t>นายเสฏฐวุฒิ  เครือบสูงเนิน</t>
  </si>
  <si>
    <t>นายอิสรีย์  พุฒวงศ์</t>
  </si>
  <si>
    <t>นางสาวสุรภา  รักชาติ</t>
  </si>
  <si>
    <t>นางสาวสุพิชชา  ดีหลาย</t>
  </si>
  <si>
    <t>นางสาวจารุวรรณ  กิ่งโพธิ์</t>
  </si>
  <si>
    <t>นางสาวณัฐฐาพร  มุ่งปั่นกลาง</t>
  </si>
  <si>
    <t>นางสาวนันท์นลิน  เถระวัน</t>
  </si>
  <si>
    <t>นางสาวปราณปรียา  วัชราภรณ์</t>
  </si>
  <si>
    <t>นางสาวปัญจภัค  มารมย์</t>
  </si>
  <si>
    <t>นางสาวมะลิวัลย์  สูงกลาง</t>
  </si>
  <si>
    <t>นางสาวลภัสกร   ดอกทุเรียน</t>
  </si>
  <si>
    <t>นางสาวลักษิกา  เสือเครือ</t>
  </si>
  <si>
    <t>นางสาววาสนา  นุ่มยองใย</t>
  </si>
  <si>
    <t>นางสาวสุพรรณิกาณ์  งอมสระคู</t>
  </si>
  <si>
    <t>ม.1/5</t>
  </si>
  <si>
    <t>เด็กชายพาทิศ   สังกัดกลาง</t>
  </si>
  <si>
    <t>เด็กชายกฤษกวี  กุสินรัมย์</t>
  </si>
  <si>
    <t>นายธนกฤต  ถมโพธิ์</t>
  </si>
  <si>
    <t>นายธนวัต  กลอนกลาง</t>
  </si>
  <si>
    <t>เด็กหญิงภัทรนันท์  แพนชัยสงค์</t>
  </si>
  <si>
    <t>เด็กหญิงวิชญาพร  ใบโพธิ์</t>
  </si>
  <si>
    <t>เด็กชายพงศ์ภัค  ชุ่มกระโทก</t>
  </si>
  <si>
    <t>เสาวคนธ์</t>
  </si>
  <si>
    <t>ชลนภา</t>
  </si>
  <si>
    <t xml:space="preserve">ดนุชศาสตร์ </t>
  </si>
  <si>
    <t>เพ็ญนภา</t>
  </si>
  <si>
    <t>อดิพงษ์</t>
  </si>
  <si>
    <t>ศินีนาฏ</t>
  </si>
  <si>
    <t>นันทวัน</t>
  </si>
  <si>
    <t>ครูนันทวัน  ปฏิพันโด</t>
  </si>
  <si>
    <t xml:space="preserve">ปุณยวีร์ </t>
  </si>
  <si>
    <t>ครูพิมพ์พรรณ  ศรีขันติยา</t>
  </si>
  <si>
    <t>ครูกฤษณะ  มิกขุนทด</t>
  </si>
  <si>
    <t>ครูจุฑารัตน์  โฉมสันเทียะ</t>
  </si>
  <si>
    <t>ครูภิญญาพัชญ์  รักกุศล</t>
  </si>
  <si>
    <t>ครูนัฐภรณ์  ภักดีศิริ</t>
  </si>
  <si>
    <t>ครูวรพจน์  กระจงกลาง</t>
  </si>
  <si>
    <t xml:space="preserve">พิมพ์พรรณ </t>
  </si>
  <si>
    <t>กฤษณะ</t>
  </si>
  <si>
    <t>จุฑารัตน์</t>
  </si>
  <si>
    <t>นัฐภรณ์</t>
  </si>
  <si>
    <t>วรพจน์</t>
  </si>
  <si>
    <t xml:space="preserve">ภิญญาพัชญ์ </t>
  </si>
  <si>
    <t>16141</t>
  </si>
  <si>
    <t>นายกิตติศักดิ์  แก้วทอง</t>
  </si>
  <si>
    <t>นางสาวกรรณิการ์  โพธิ์ไคล</t>
  </si>
  <si>
    <t>นางสาวกชนันท์  ลุนจันทา</t>
  </si>
  <si>
    <t>นายอชิรวัตติ์  ปานทอง</t>
  </si>
  <si>
    <t>นางสาวสกายฟรานซ์ เซสก้า ฮับเบิล</t>
  </si>
  <si>
    <t>นางสาวธันยธรณ์  แดงสม</t>
  </si>
  <si>
    <t>นายณฐกร  ดิษบงค์</t>
  </si>
  <si>
    <t>เด็กหญิงปฏิญญาภรณ์  ศรีจันทร์อินทร์</t>
  </si>
  <si>
    <t>นางสาวภัทรภร  พูนศรี</t>
  </si>
  <si>
    <t>เด็กชายสัณหณัฐ  หวังจุนกลาง</t>
  </si>
  <si>
    <t>นายธนโชติ  ยุทธกลาง</t>
  </si>
  <si>
    <t>นางสาวณัฐวรา  หลวงนิลอ่อน</t>
  </si>
  <si>
    <t xml:space="preserve">นางสาวสุดารัตน์  ช่วงสันเทียะ	</t>
  </si>
  <si>
    <t>นางสาววรรณกร  ภัทรโสภาคย์</t>
  </si>
  <si>
    <t>ธัญพร</t>
  </si>
  <si>
    <t>นายภาคิน  จันทร์ทองหลาง</t>
  </si>
  <si>
    <t>นางสาวชลธิชา  อานประโคน</t>
  </si>
  <si>
    <t>นายติณห์ภัทร  วีสันเทียะ</t>
  </si>
  <si>
    <t>ย้าย</t>
  </si>
  <si>
    <t>นางสาวขวัญศิริ  เรียบเรียง</t>
  </si>
  <si>
    <t>16167</t>
  </si>
  <si>
    <t>เด็กชายกนกพันธ์  เริงสนาม</t>
  </si>
  <si>
    <t>ขาดเรียนนาน</t>
  </si>
  <si>
    <t>นางสาวธิดารัตน์  จองโพธิ์</t>
  </si>
  <si>
    <t>นางสาวณัฐกฤตา ฉงสกุล</t>
  </si>
  <si>
    <t>นางสาวเบญจวรรณ  มณฑี</t>
  </si>
  <si>
    <t>นายกฤษณพงศ์  เซียงเครือ</t>
  </si>
  <si>
    <t>นางสาวศิณิธา  ชัยสูงเนิน</t>
  </si>
  <si>
    <t>อรวรรณ</t>
  </si>
  <si>
    <t>สายธาร</t>
  </si>
  <si>
    <t>เด็กหญิงอรวรรยา  ปลัดสูงเนิน</t>
  </si>
  <si>
    <t>นายปรเมศวร์  อารมย์ชื่น</t>
  </si>
  <si>
    <t>16189</t>
  </si>
  <si>
    <t>เด็กหญิงนลินทิพย์  จั่วสันเทียะ</t>
  </si>
  <si>
    <t>เด็กหญิงอรอุมา   แทนนรินทร์</t>
  </si>
  <si>
    <t>จิราวุฒิ</t>
  </si>
  <si>
    <t>ม.2/5</t>
  </si>
  <si>
    <t>ม.4/6</t>
  </si>
  <si>
    <t>เมธินทร์</t>
  </si>
  <si>
    <t>4/2</t>
  </si>
  <si>
    <t>ลาออก ไม่ศึกษาต่อ</t>
  </si>
  <si>
    <t>4/3</t>
  </si>
  <si>
    <t>4/4</t>
  </si>
  <si>
    <t>4/5</t>
  </si>
  <si>
    <t>5/1</t>
  </si>
  <si>
    <t>ลาออก มีปัญหาสุขภาพ</t>
  </si>
  <si>
    <t>2/1</t>
  </si>
  <si>
    <t>2/3</t>
  </si>
  <si>
    <t>5/3</t>
  </si>
  <si>
    <t>5/4</t>
  </si>
  <si>
    <t>5/5</t>
  </si>
  <si>
    <t>ชั้น</t>
  </si>
  <si>
    <t>จำนวนนักเรียน</t>
  </si>
  <si>
    <t>ยอดจริง</t>
  </si>
  <si>
    <t>ม.1</t>
  </si>
  <si>
    <t>ม.2</t>
  </si>
  <si>
    <t>ม.3</t>
  </si>
  <si>
    <t>ม.4</t>
  </si>
  <si>
    <t>ม.5</t>
  </si>
  <si>
    <t>ม.6</t>
  </si>
  <si>
    <t>ชื่อสกุล</t>
  </si>
  <si>
    <t>สาเหตุ</t>
  </si>
  <si>
    <t xml:space="preserve"> -</t>
  </si>
  <si>
    <t>DMC (ยอดสิ้นปีการศึกษา)</t>
  </si>
  <si>
    <t>เด็กชายกิตติพงษ์  ทิมอ่อน</t>
  </si>
  <si>
    <t>เด็กชายชญานน  หมายดี</t>
  </si>
  <si>
    <t>เด็กชายปรมัตถ์  รัตนยงค์</t>
  </si>
  <si>
    <t>เด็กชายปุญญพัฒน์  ลี้ภัย</t>
  </si>
  <si>
    <t>เด็กชายภาณุพงศ์ พ้องงูเหลือม</t>
  </si>
  <si>
    <t>เด็กชายสรรพสิริ   สังขารีย์</t>
  </si>
  <si>
    <t>เด็กชายอภิชาติ  เลิศสันเทียะ</t>
  </si>
  <si>
    <t>เด็กหญิงกัญญานัฐ  จุ่นทองหลาง</t>
  </si>
  <si>
    <t>เด็กหญิงกัลยวีร์  วงษ์จิรเจริญ</t>
  </si>
  <si>
    <t>เด็กหญิงกานต์พิชชา โพธิ์เขมวัช</t>
  </si>
  <si>
    <t>เด็กหญิงจารุวรรณ  คร่ำสุข</t>
  </si>
  <si>
    <t>เด็กหญิงจิดาภา สมัครการ</t>
  </si>
  <si>
    <t>เด็กหญิงชลธิชา   ธุระสุข</t>
  </si>
  <si>
    <t>เด็กหญิงชวิณนุช  พื้นเกาะ</t>
  </si>
  <si>
    <t>เด็กหญิงญาณิน  พันธุ์สาย</t>
  </si>
  <si>
    <t>เด็กหญิงธนัฏฐา  บัวกลาง</t>
  </si>
  <si>
    <t>เด็กหญิงธัญพิชชา  ถมโพธิ์</t>
  </si>
  <si>
    <t>เด็กหญิงนวรัตน์   ยุทธรรม</t>
  </si>
  <si>
    <t>เด็กหญิงปภาวรินทร์  ขุ่มด้วง</t>
  </si>
  <si>
    <t>เด็กหญิงพิชชาอร เสดโคกสูง</t>
  </si>
  <si>
    <t>เด็กหญิงพิชญาภัค  ช่วยงาน</t>
  </si>
  <si>
    <t>เด็กหญิงรัตน์เกล้า เปรมนอก</t>
  </si>
  <si>
    <t>เด็กหญิงลิลลดา   เข้ากล้า</t>
  </si>
  <si>
    <t>เด็กหญิงศฏายุรัช  ทันเฉลิม</t>
  </si>
  <si>
    <t>เด็กหญิงสสิธร  เผยกลาง</t>
  </si>
  <si>
    <t>เด็กหญิงอารียา   นานาวัน</t>
  </si>
  <si>
    <t>เด็กหญิงโชติกา  วงศ์จักร</t>
  </si>
  <si>
    <t>เด็กชายกนกพล   แสนพงษ์</t>
  </si>
  <si>
    <t>เด็กชายกิตติศักดิ์  ศรีทะวงษ์</t>
  </si>
  <si>
    <t>เด็กชายคุณภัทร  สุทันรัมย์</t>
  </si>
  <si>
    <t>เด็กชายฉัตรภูมิ  ผ่านกลาง</t>
  </si>
  <si>
    <t>เด็กชายโชคอนันต์  ศรีทรัพย์</t>
  </si>
  <si>
    <t>เด็กชายณฤภัทร  ด้วงวงศ์</t>
  </si>
  <si>
    <t>เด็กชายณัฐกิตติ์   ขำโพธิ์</t>
  </si>
  <si>
    <t>เด็กชายณัฐกิตติ์ ผิวทอง</t>
  </si>
  <si>
    <t>เด็กชายณัฐดนัย  เตียงกูล</t>
  </si>
  <si>
    <t>เด็กชายทักษ์ดนัย  เลี่ยมงูเหลือม</t>
  </si>
  <si>
    <t>เด็กชายนันทพงศ์  วงศ์พันธ์</t>
  </si>
  <si>
    <t>เด็กชายปุณณวิช  ยางสูง</t>
  </si>
  <si>
    <t>เด็กชายเผดิมผล พูนน้อย</t>
  </si>
  <si>
    <t>เด็กชายพีระพงษ์  เกล็ดงูเหลือม</t>
  </si>
  <si>
    <t>เด็กชายรัชชานนท์  เทศกระโทก</t>
  </si>
  <si>
    <t>เด็กชายศรีวิชัย  จะนันท์</t>
  </si>
  <si>
    <t>เด็กชายศิวายุ  อาจอินทร์</t>
  </si>
  <si>
    <t>เด็กชายศุภณัฐ  ญวนแม</t>
  </si>
  <si>
    <t>เด็กหญิงกมลชนก  พันชาลี</t>
  </si>
  <si>
    <t>เด็กหญิงกวินธิดา  เอียการนา</t>
  </si>
  <si>
    <t>เด็กหญิงกัลยาภัทร  พรเพ็ชร</t>
  </si>
  <si>
    <t>เด็กหญิงชนกานต์  ทองรักษ์</t>
  </si>
  <si>
    <t>เด็กหญิงชัชฎาภรณ์  เกลาโพธิ์</t>
  </si>
  <si>
    <t>เด็กหญิงณัฐนิชา  แสนยศ</t>
  </si>
  <si>
    <t>เด็กหญิงปิยะกมล  ชาติไทย</t>
  </si>
  <si>
    <t>เด็กหญิงพรชนก   รำกลาง</t>
  </si>
  <si>
    <t>เด็กหญิงพัชณราภา   พุ่มมี</t>
  </si>
  <si>
    <t>เด็กหญิงมณีย์รินทร์ สุริยะกุมาร</t>
  </si>
  <si>
    <t>เด็กหญิงมนรดา  ปิ่นกลาง</t>
  </si>
  <si>
    <t>เด็กหญิงรุจีรัตน์ ทองคำ</t>
  </si>
  <si>
    <t>เด็กหญิงลัลลิลล์  พรรณสาลี้</t>
  </si>
  <si>
    <t>เด็กหญิงสุรัตน์ติกานต์  ทองสุข</t>
  </si>
  <si>
    <t>เด็กชายณัฐกร  โสพิมพ์</t>
  </si>
  <si>
    <t>เด็กชายเดชาวัต  ฉ่ำจอหอ</t>
  </si>
  <si>
    <t>เด็กชายธีรทร  ตับกลาง</t>
  </si>
  <si>
    <t>เด็กชายธีรภัทร  แก้วระวัง</t>
  </si>
  <si>
    <t>เด็กชายนราธิป  เที่ยวกลาง</t>
  </si>
  <si>
    <t>เด็กชายปิติภัทร  อินทร์จอหอ</t>
  </si>
  <si>
    <t>เด็กชายพรรณษา  คงฤทธิ์</t>
  </si>
  <si>
    <t>เด็กชายพัชรพล  พูนกลาง</t>
  </si>
  <si>
    <t>เด็กชายพีรณัฐ  วัฒนวิชัย</t>
  </si>
  <si>
    <t>เด็กชายภคพล  จำลองศุภลักษณ์</t>
  </si>
  <si>
    <t>เด็กชายภูกมล  ทิมสันเทียะ</t>
  </si>
  <si>
    <t>เด็กชายรัตน์ชานนท์  โสนกลาง</t>
  </si>
  <si>
    <t>เด็กชายศศิกร  ไชยมี</t>
  </si>
  <si>
    <t>เด็กชายสรวิศ  ภูวงษ์</t>
  </si>
  <si>
    <t>เด็กชายสุทธิศักดิ์   จันทร์ทอง</t>
  </si>
  <si>
    <t>เด็กชายอนุวัฒน์  ตล่อมกลาง</t>
  </si>
  <si>
    <t>เด็กหญิงกมลเนตร  ภักดีจอหอ</t>
  </si>
  <si>
    <t>เด็กหญิงเกวลี  หรคุณ</t>
  </si>
  <si>
    <t>เด็กหญิงฐิตาภา  พระวิวัน</t>
  </si>
  <si>
    <t>เด็กหญิงฐิติกาญจน์  จำปาโพธิ์</t>
  </si>
  <si>
    <t>เด็กหญิงณัฐธิดา  บำรุงเกาะ</t>
  </si>
  <si>
    <t>เด็กหญิงทิพรดา  ฟุ้งกลาง</t>
  </si>
  <si>
    <t>เด็กหญิงธัญญารัตน์  หลาบกลาง</t>
  </si>
  <si>
    <t>เด็กหญิงนิชานันท์  ผัดโพธิ์</t>
  </si>
  <si>
    <t>เด็กหญิงประพัสรา  เสนกลาง</t>
  </si>
  <si>
    <t>เด็กหญิงพรนภา แถลงกลาง</t>
  </si>
  <si>
    <t>เด็กหญิงพรรณวรท  ช้างงาม</t>
  </si>
  <si>
    <t>เด็กหญิงภัทรปภา  จงกลกลาง</t>
  </si>
  <si>
    <t>เด็กหญิงภัทรศญา  ประกอบกิจ</t>
  </si>
  <si>
    <t>เด็กหญิงวรัญญา   จำปาโพธิ์</t>
  </si>
  <si>
    <t>เด็กหญิงอัญฐิษา  ธรรมจอหอ</t>
  </si>
  <si>
    <t>เด็กชายกรภัทร์  ลิ้มกลาง</t>
  </si>
  <si>
    <t>เด็กชายกรรชัย  แถมโพธิ์</t>
  </si>
  <si>
    <t>เด็กชายกลธีร์  จูงกลาง</t>
  </si>
  <si>
    <t>เด็กชายดนัยณัฎฐ์  มะไสไธสง</t>
  </si>
  <si>
    <t>เด็กชายดุสิต  กิ่งโพธิ์</t>
  </si>
  <si>
    <t>เด็กชายทีปกร  เชาว์โคกสูง</t>
  </si>
  <si>
    <t>เด็กชายธนโชติ   มงคลสำโรง</t>
  </si>
  <si>
    <t>เด็กชายปฐพี  คำแสง</t>
  </si>
  <si>
    <t>เด็กชายปฐพี  มุ่งภู่กลาง</t>
  </si>
  <si>
    <t>เด็กชายพงศกร  ทันบาล</t>
  </si>
  <si>
    <t>เด็กชายพิชชากร  แร่สันเทียะ</t>
  </si>
  <si>
    <t>เด็กชายพีรวัฒน์  สีทา</t>
  </si>
  <si>
    <t>เด็กชายภูสิทธิ์  สุพรรณกลาง</t>
  </si>
  <si>
    <t>เด็กชายยศวรรทน์  เนื้อนา</t>
  </si>
  <si>
    <t>เด็กชายวรโชติ  พวงเกาะ</t>
  </si>
  <si>
    <t>เด็กชายวริศ  ไนย์พรม</t>
  </si>
  <si>
    <t>เด็กชายวัชรพัฒน์  งามศิลป์</t>
  </si>
  <si>
    <t>เด็กชายวีรกานต์  พันธ์โพธิ์</t>
  </si>
  <si>
    <t>เด็กชายวีรศักดิ์  ปราณี</t>
  </si>
  <si>
    <t>เด็กชายอนันทนา  สุวรรณทา</t>
  </si>
  <si>
    <t>เด็กหญิงกัญญาภัทร  หากระวี</t>
  </si>
  <si>
    <t>เด็กหญิงกิ่งกาญจน์  เชยโพธิ์</t>
  </si>
  <si>
    <t>เด็กหญิงชุติมา  วรรณทรัพย์</t>
  </si>
  <si>
    <t>เด็กหญิงนันทนัท  ไพลกลาง</t>
  </si>
  <si>
    <t>เด็กหญิงปมณฑ์ชนัส  ฉัตรเฉลิม</t>
  </si>
  <si>
    <t>เด็กหญิงพรชิตา  พรีพรม</t>
  </si>
  <si>
    <t>เด็กหญิงรัฐธิชากรณ์  สบกลาง</t>
  </si>
  <si>
    <t>เด็กหญิงวรรณวิษา  เอกาไร</t>
  </si>
  <si>
    <t>เด็กหญิงวรารี  โจมกลาง</t>
  </si>
  <si>
    <t>เด็กหญิงสุพรรณิชา  จีบโพธิ์</t>
  </si>
  <si>
    <t>เด็กหญิงหนึ่งธิดา  นามศักดิ์</t>
  </si>
  <si>
    <t>เด็กหญิงอรณิษา  สมกลาง</t>
  </si>
  <si>
    <t>เด็กชายกวิน  โยธา</t>
  </si>
  <si>
    <t>เด็กชายกิตติทัต  สุขไม้</t>
  </si>
  <si>
    <t>เด็กชายชัยพัฒน์   วังกลาง</t>
  </si>
  <si>
    <t>เด็กชายณัฐสิทธิ์  สุวรรณชาติ</t>
  </si>
  <si>
    <t>เด็กชายทีปกร  ริมสันเทียะ</t>
  </si>
  <si>
    <t>เด็กชายธนกฤต  ก้อนโพธิ์</t>
  </si>
  <si>
    <t>เด็กชายนรภัทร   มากกลาง</t>
  </si>
  <si>
    <t>เด็กชายปธานิน บุญตา</t>
  </si>
  <si>
    <t>เด็กชายปวเรศ  สังขารี</t>
  </si>
  <si>
    <t>เด็กชายปัญญาวี  ศรีจัตุรัส</t>
  </si>
  <si>
    <t>เด็กชายพงศกร แทวกระโทก</t>
  </si>
  <si>
    <t>เด็กชายพรมนัส  เต้ากลาง</t>
  </si>
  <si>
    <t>เด็กชายมนัญชัย  ณ นคร</t>
  </si>
  <si>
    <t>เด็กชายเมธาวี  งามแสง</t>
  </si>
  <si>
    <t>เด็กชายเมศวรา  พรรัมย์</t>
  </si>
  <si>
    <t>เด็กชายศศิเดช  วิเชียรชัย</t>
  </si>
  <si>
    <t>เด็กชายเสกสรรค์ ถิ่นโพธิ์</t>
  </si>
  <si>
    <t>เด็กหญิงกลมชนก  บีพิมาย</t>
  </si>
  <si>
    <t>เด็กหญิงกัลยกรณ์  พรมภักดี</t>
  </si>
  <si>
    <t>เด็กหญิงจินดารัตน์  ซื่อเสมอ</t>
  </si>
  <si>
    <t>เด็กหญิงณัฐธิชา  จากโคกสูง</t>
  </si>
  <si>
    <t>เด็กหญิงณิชชยา มงคลชู</t>
  </si>
  <si>
    <t>เด็กหญิงทิพปภา  งามโพธิ์</t>
  </si>
  <si>
    <t>เด็กหญิงปรียาภรณ์  หม่องเป็ง</t>
  </si>
  <si>
    <t>เด็กหญิงปัณฑิมา  จำเริญนาเลา</t>
  </si>
  <si>
    <t>เด็กหญิงพิมภวดี   เผยกลาง</t>
  </si>
  <si>
    <t>เด็กหญิงลักษิกา   บาตรโพธิ์</t>
  </si>
  <si>
    <t>เด็กหญิงศิรินันท์  เติมศักดิ์</t>
  </si>
  <si>
    <t>เด็กหญิงสุมินตรา  เข็มทองหลาง</t>
  </si>
  <si>
    <t>เด็กหญิงอรนลิน  นันกลาง</t>
  </si>
  <si>
    <t>ครูอรวรรณ  ปรางค์โบราณนอก</t>
  </si>
  <si>
    <t>ครูศุภนิดา  ศุภสุข</t>
  </si>
  <si>
    <t>ครูเมธินทร์  ประสิทธิ์นอก</t>
  </si>
  <si>
    <t>ราชาวิดี</t>
  </si>
  <si>
    <t>ครูธิดามาศ  ยศแก้วกอง</t>
  </si>
  <si>
    <t>นายณรงค์กร  ชีโพธิ์</t>
  </si>
  <si>
    <t>นายณัฐฐากูร   ปราณีตพลกรัง</t>
  </si>
  <si>
    <t>นายนพเก้า  เทียมโคกกรวด</t>
  </si>
  <si>
    <t>นายปกรณ์เกียรติ  พรมทอง</t>
  </si>
  <si>
    <t>นางสาวกรวีร์  เจียนจอหอ</t>
  </si>
  <si>
    <t>นางสาวกุลิสรา  อ่อนวอน</t>
  </si>
  <si>
    <t>นางสาวนันทวรรณ  ชาติไทย</t>
  </si>
  <si>
    <t>นางสาวนิชชาภัทร  เพ็งพลกรัง</t>
  </si>
  <si>
    <t>นางสาวพัชชิญา  ทวดจันทึก</t>
  </si>
  <si>
    <t>นางสาวภูชิตา  ดัดจอหอ</t>
  </si>
  <si>
    <t>นางสาวมนัญชยา  ชาญจอหอ</t>
  </si>
  <si>
    <t>นางสาวอัยดา   ยะทะนะ</t>
  </si>
  <si>
    <t>นางสาวสุทธิกานต์  ทาสีเสียด</t>
  </si>
  <si>
    <t>นางสาวพิมพ์นภา   เผือดนอก</t>
  </si>
  <si>
    <t>นางสาวธิดารัตน์  ไชยนาถ</t>
  </si>
  <si>
    <t>นางสาวชุติมา  เตยโพธิ์</t>
  </si>
  <si>
    <t>นางสาวณิชกมล  จองโพธิ์</t>
  </si>
  <si>
    <t>นางสาวปริชญา  เพ็ชรจอหอ</t>
  </si>
  <si>
    <t>นางสาวปิยฉัตร  รักษาสุวรรณ</t>
  </si>
  <si>
    <t>นางสาวอรนิชา  ยศกลาง</t>
  </si>
  <si>
    <t>นายพีระพัฒน์   เปรมจิตต์</t>
  </si>
  <si>
    <t>นายภูมินทร์   แก้วจันทร์</t>
  </si>
  <si>
    <t>นายณภัทร   โพธิ์ศรี</t>
  </si>
  <si>
    <t>นายอิทธิพัทธ์  วัฒนวิชัย</t>
  </si>
  <si>
    <t>นายพีรวัฒน์  โมรานอก</t>
  </si>
  <si>
    <t>นางสาวชญานิศ  โปรดโคกสูง</t>
  </si>
  <si>
    <t>นางสาวชลิตา รักกุศล</t>
  </si>
  <si>
    <t>นางสาวชุติกาญจน์  ย่านกลาง</t>
  </si>
  <si>
    <t>นางสาวณิชานันท์   ปลั่งกลาง</t>
  </si>
  <si>
    <t>นางสาวธนิสรา  จำปาโพธิ์</t>
  </si>
  <si>
    <t>นางสาวนันทกานต์  จงกลกลาง</t>
  </si>
  <si>
    <t>นางสาวรวิสรา เลิศขุนทด</t>
  </si>
  <si>
    <t>นางสาวศรสวรรค์  พรานกลาง</t>
  </si>
  <si>
    <t>นางสาวอรญา เสาร์ทอง</t>
  </si>
  <si>
    <t>นางสาวอรุณษชล   เชยวัฒนา</t>
  </si>
  <si>
    <t>นางสาวอัจฉราพร   โคตรก่ำ</t>
  </si>
  <si>
    <t>นางสาวกชกร   เลขกลาง</t>
  </si>
  <si>
    <t>นางสาวพัชรา  ผัดโพธิ์</t>
  </si>
  <si>
    <t>นางสาวจันทิมา  สรสิทธิ์</t>
  </si>
  <si>
    <t>นางสาวพรชิตา  หวัดสูงเนิน</t>
  </si>
  <si>
    <t>นางสาวพัดทิชา   ชะม้อยกลาง</t>
  </si>
  <si>
    <t>นางสาวชนิกา  แสวงศักดิ์</t>
  </si>
  <si>
    <t>นางสาวธวัลรัตน์ จุปะวันทอง</t>
  </si>
  <si>
    <t>นางสาวปาริฉัตร   กิ่งกุ่มกลาง</t>
  </si>
  <si>
    <t>นางสาวเปมิกา  บุญครอง</t>
  </si>
  <si>
    <t>นางสาวสิรินภา  เจียนกลาง</t>
  </si>
  <si>
    <t>นายกฤษณะ  นานอก</t>
  </si>
  <si>
    <t>นายปัญญพนต์  ปานจอหอ</t>
  </si>
  <si>
    <t>นายรัฐภูมิ  ตับกลาง</t>
  </si>
  <si>
    <t>นายวรินทร   ฤทธิไชย</t>
  </si>
  <si>
    <t>นายสิทธิพงษ์   โม่กลาง</t>
  </si>
  <si>
    <t>นายฐานทัพ เพชรทองหลาง</t>
  </si>
  <si>
    <t>นายเขตตะวัน   หวังล้อมกลาง</t>
  </si>
  <si>
    <t>นายณรงค์ฤทธิ์  ซึมรัมย์</t>
  </si>
  <si>
    <t>นายนภัสกร  พาดทองหลาง</t>
  </si>
  <si>
    <t>นายวงศกร  ทาระพันธ์</t>
  </si>
  <si>
    <t>นางสาวชลธิดา  เรียนรู้</t>
  </si>
  <si>
    <t>นางสาวชาลิสา ธูปบุตร</t>
  </si>
  <si>
    <t>นางสาวพัณณิตา  จิตกาญจน์</t>
  </si>
  <si>
    <t>นางสาวกัญจน์พร   กองอุดม</t>
  </si>
  <si>
    <t>นางสาวธัญญารัตน์ ทันกลาง</t>
  </si>
  <si>
    <t>นางสาวภิญญดา   หนูนอก</t>
  </si>
  <si>
    <t>นางสาวมัญชุพัฒน์  จูงกลาง</t>
  </si>
  <si>
    <t>นางสาวรษา   โนกลาง</t>
  </si>
  <si>
    <t>นางสาวอาริยา  หล้าสิงห์</t>
  </si>
  <si>
    <t>นางสาวอาลินดา   ชาญบุตร</t>
  </si>
  <si>
    <t>นางสาวศิรประภา  กำพุฒกลาง</t>
  </si>
  <si>
    <t>นางสาววรัญญา  ปลั่งกลาง</t>
  </si>
  <si>
    <t>นางสาวชญานันทน์  สุทธมา</t>
  </si>
  <si>
    <t>นางสาวชนิดา  แสวงศักดิ์</t>
  </si>
  <si>
    <t>นางสาวชุติมณฑน์ โยวะผุย</t>
  </si>
  <si>
    <t>นางสาวสุดาวรรณ  โพชะโน</t>
  </si>
  <si>
    <t>นายปุญญพัตน์  จอมอุยมะดัน</t>
  </si>
  <si>
    <t>นายชลธิศ   เผยฤทัย</t>
  </si>
  <si>
    <t>นายณัฐพล   เจริญสุข</t>
  </si>
  <si>
    <t>นายภูมิพัฒน์  จันสงกา</t>
  </si>
  <si>
    <t>นายภานุเดช  งามวิลัย</t>
  </si>
  <si>
    <t>นายนิติภูมิ  ดุลไธสง</t>
  </si>
  <si>
    <t>นายเกียรติศักดิ์  เต็งกลาง</t>
  </si>
  <si>
    <t>นายจตุรพร  ประสมศรี</t>
  </si>
  <si>
    <t>นายจิรทีปต์  พูนม่น</t>
  </si>
  <si>
    <t>นายชีวธันย์  อยู่ดี</t>
  </si>
  <si>
    <t>นายถิรายุ   นามพิมาย</t>
  </si>
  <si>
    <t>นายธนัท  ชิดกลาง</t>
  </si>
  <si>
    <t>นายธนากร  จันทรประทักษ์</t>
  </si>
  <si>
    <t>นายบริพัทธ์  กระจ่างศรี</t>
  </si>
  <si>
    <t>นายรัตนชัย รักษาทรัพย์</t>
  </si>
  <si>
    <t>นางสาวพิมพ์ชนก  เดือนสันเทียะ</t>
  </si>
  <si>
    <t>นางสาวมุฑิตา  เพ็งกรูด</t>
  </si>
  <si>
    <t>นางสาวณัฐสุดา  หมวดสันเทียะ</t>
  </si>
  <si>
    <t>นางสาวกานต์ธิดา เหมือนสันเทียะ</t>
  </si>
  <si>
    <t>นางสาวณิชกุล   นิราชสูงเนิน</t>
  </si>
  <si>
    <t>นายณัฐภัทร  บ่อพิมาย</t>
  </si>
  <si>
    <t>นายตีรศักดิ์ นาคพุ่ม</t>
  </si>
  <si>
    <t>นายเกียรติศักดิ์  สุขสัยญาติ</t>
  </si>
  <si>
    <t>นายเกียรติศักดิ์  โพธิ์สวัสดิ์</t>
  </si>
  <si>
    <t>นายณรงค์ศักดิ์   สังกัดกลาง</t>
  </si>
  <si>
    <t>นายภควัต เข็มทอง</t>
  </si>
  <si>
    <t>นายธนวัฒน์  ทิพย์ป้อ</t>
  </si>
  <si>
    <t>นายธีรเมธ  จันแตง</t>
  </si>
  <si>
    <t>นายภูวนาถ  วรชมภู</t>
  </si>
  <si>
    <t>นายอนาวิน   งอกโพธิ์</t>
  </si>
  <si>
    <t>นายอาทิวราห์ สุวรรณ์</t>
  </si>
  <si>
    <t>นายกฤษณะกันท์  วิชายะ</t>
  </si>
  <si>
    <t>นายธันวา ดีพรมราช</t>
  </si>
  <si>
    <t>นายธนภัทร  เทสนั่น</t>
  </si>
  <si>
    <t>นายปิยวัฒน์  ลาภผล</t>
  </si>
  <si>
    <t>นายศตวรรษ  กลักโพธิ์</t>
  </si>
  <si>
    <t>นางสาวธิดารัตน์  แสนสันเทียะ</t>
  </si>
  <si>
    <t>นางสาวสิริกานต์   เหลืองสฤษดิ์</t>
  </si>
  <si>
    <t>นางสาววสุนันท์ น้อยหมื่นไวย</t>
  </si>
  <si>
    <t>นางสาวกรนิภา  งอนโพธิ์</t>
  </si>
  <si>
    <t>นางสาวฐิติกานต์   พาผล</t>
  </si>
  <si>
    <t>นางสาวธนัญธร  จ่างูเหลือม</t>
  </si>
  <si>
    <t>นางสาวบวรรัตน์  เกลากลาง</t>
  </si>
  <si>
    <t>นางสาวพัชริดา  เผยกลาง</t>
  </si>
  <si>
    <t>นางสาวภทรพร  วงษ์ประไพร</t>
  </si>
  <si>
    <t>นางสาววิยะดา  สุวรรณศรี</t>
  </si>
  <si>
    <t>นางสาวอรษา  ฤทธิไธสง</t>
  </si>
  <si>
    <t>นางสาวอัจฉริยาพร  กล้าโนนสูง</t>
  </si>
  <si>
    <t>นางสาวอาทิตยา  บำรุงนา</t>
  </si>
  <si>
    <t>นางสาวณัฐณิชา  ชายกลาง</t>
  </si>
  <si>
    <t>ครูจิราวุฒิ  บุญเฮ้า</t>
  </si>
  <si>
    <t>นายณัฏฐ์  ดวงพุฒ</t>
  </si>
  <si>
    <t>จำนวนนักเรียน ปีการศึกษา 2568</t>
  </si>
  <si>
    <t>รายชื่อนักเรียนโรงเรียนมหิศราธิบดี    ชั้นมัธยมศึกษาปีที่ 1/1    ปีการศึกษา 2568</t>
  </si>
  <si>
    <t>รายชื่อนักเรียนโรงเรียนมหิศราธิบดี    ชั้นมัธยมศึกษาปีที่ 1/2    ปีการศึกษา 2568</t>
  </si>
  <si>
    <t>รายชื่อนักเรียนโรงเรียนมหิศราธิบดี    ชั้นมัธยมศึกษาปีที่ 1/3    ปีการศึกษา 2568</t>
  </si>
  <si>
    <t>รายชื่อนักเรียนโรงเรียนมหิศราธิบดี    ชั้นมัธยมศึกษาปีที่ 1/4    ปีการศึกษา 2568</t>
  </si>
  <si>
    <t>รายชื่อนักเรียนโรงเรียนมหิศราธิบดี    ชั้นมัธยมศึกษาปีที่ 1/5    ปีการศึกษา 2568</t>
  </si>
  <si>
    <t>รายชื่อนักเรียนโรงเรียนมหิศราธิบดี    ชั้นมัธยมศึกษาปีที่ 2/1    ปีการศึกษา 2568</t>
  </si>
  <si>
    <t>รายชื่อนักเรียนโรงเรียนมหิศราธิบดี    ชั้นมัธยมศึกษาปีที่ 2/2    ปีการศึกษา 2568</t>
  </si>
  <si>
    <t>รายชื่อนักเรียนโรงเรียนมหิศราธิบดี    ชั้นมัธยมศึกษาปีที่ 2/3    ปีการศึกษา 2568</t>
  </si>
  <si>
    <t>รายชื่อนักเรียนโรงเรียนมหิศราธิบดี    ชั้นมัธยมศึกษาปีที่ 2/4    ปีการศึกษา 2568</t>
  </si>
  <si>
    <t>รายชื่อนักเรียนโรงเรียนมหิศราธิบดี    ชั้นมัธยมศึกษาปีที่ 2/5    ปีการศึกษา 2568</t>
  </si>
  <si>
    <t>รายชื่อนักเรียนโรงเรียนมหิศราธิบดี    ชั้นมัธยมศึกษาปีที่ 3/1    ปีการศึกษา 2568</t>
  </si>
  <si>
    <t>รายชื่อนักเรียนโรงเรียนมหิศราธิบดี    ชั้นมัธยมศึกษาปีที่ 3/2    ปีการศึกษา 2568</t>
  </si>
  <si>
    <t>รายชื่อนักเรียนโรงเรียนมหิศราธิบดี    ชั้นมัธยมศึกษาปีที่ 3/3    ปีการศึกษา 2568</t>
  </si>
  <si>
    <t>รายชื่อนักเรียนโรงเรียนมหิศราธิบดี    ชั้นมัธยมศึกษาปีที่ 3/4    ปีการศึกษา 2568</t>
  </si>
  <si>
    <t>รายชื่อนักเรียนโรงเรียนมหิศราธิบดี    ชั้นมัธยมศึกษาปีที่ 4/1    ปีการศึกษา 2568</t>
  </si>
  <si>
    <t>รายชื่อนักเรียนโรงเรียนมหิศราธิบดี    ชั้นมัธยมศึกษาปีที่ 4/2    ปีการศึกษา 2568</t>
  </si>
  <si>
    <t>รายชื่อนักเรียนโรงเรียนมหิศราธิบดี    ชั้นมัธยมศึกษาปีที่ 4/3    ปีการศึกษา 2568</t>
  </si>
  <si>
    <t>รายชื่อนักเรียนโรงเรียนมหิศราธิบดี    ชั้นมัธยมศึกษาปีที่ 4/4    ปีการศึกษา 2568</t>
  </si>
  <si>
    <t>รายชื่อนักเรียนโรงเรียนมหิศราธิบดี    ชั้นมัธยมศึกษาปีที่ 4/5    ปีการศึกษา 2568</t>
  </si>
  <si>
    <t>รายชื่อนักเรียนโรงเรียนมหิศราธิบดี    ชั้นมัธยมศึกษาปีที่ 4/6    ปีการศึกษา 2568</t>
  </si>
  <si>
    <t>รายชื่อนักเรียนโรงเรียนมหิศราธิบดี    ชั้นมัธยมศึกษาปีที่ 5/1    ปีการศึกษา 2568</t>
  </si>
  <si>
    <t>รายชื่อนักเรียนโรงเรียนมหิศราธิบดี    ชั้นมัธยมศึกษาปีที่ 5/2    ปีการศึกษา 2568</t>
  </si>
  <si>
    <t>รายชื่อนักเรียนโรงเรียนมหิศราธิบดี    ชั้นมัธยมศึกษาปีที่ 5/3    ปีการศึกษา 2568</t>
  </si>
  <si>
    <t>รายชื่อนักเรียนโรงเรียนมหิศราธิบดี    ชั้นมัธยมศึกษาปีที่ 5/4    ปีการศึกษา 2568</t>
  </si>
  <si>
    <t>รายชื่อนักเรียนโรงเรียนมหิศราธิบดี    ชั้นมัธยมศึกษาปีที่ 5/5    ปีการศึกษา 2568</t>
  </si>
  <si>
    <t>รายชื่อนักเรียนโรงเรียนมหิศราธิบดี    ชั้นมัธยมศึกษาปีที่ 6/1    ปีการศึกษา 2568</t>
  </si>
  <si>
    <t>รายชื่อนักเรียนโรงเรียนมหิศราธิบดี    ชั้นมัธยมศึกษาปีที่ 6/2    ปีการศึกษา 2568</t>
  </si>
  <si>
    <t>รายชื่อนักเรียนโรงเรียนมหิศราธิบดี    ชั้นมัธยมศึกษาปีที่ 6/3    ปีการศึกษา 2568</t>
  </si>
  <si>
    <t>รายชื่อนักเรียนโรงเรียนมหิศราธิบดี    ชั้นมัธยมศึกษาปีที่ 6/4    ปีการศึกษา 2568</t>
  </si>
  <si>
    <t>รายชื่อนักเรียนโรงเรียนมหิศราธิบดี    ชั้นมัธยมศึกษาปีที่ 6/6    ปีการศึกษา 2568</t>
  </si>
  <si>
    <t>ประภัสสร</t>
  </si>
  <si>
    <t>นางสาวทิพย์พิรุณ  รอดชมภู</t>
  </si>
  <si>
    <t>นางสาวอรพนิต  ยับสันเทียะ</t>
  </si>
  <si>
    <t>เด็กชายธนพัฒน์ ครุฑขุนทด</t>
  </si>
  <si>
    <t>เด็กหญิงสุภัทรา  ปั้นโพธิ์</t>
  </si>
  <si>
    <t>นางสาวพิชดารัตน์  เทพจิตร</t>
  </si>
  <si>
    <t>นางสาวอรพินท์  โถทอง</t>
  </si>
  <si>
    <t>นายจรัสพงศ์  วงศ์คีรี</t>
  </si>
  <si>
    <t>เด็กหญิงณิชานันท์  อินมี</t>
  </si>
  <si>
    <t>16400</t>
  </si>
  <si>
    <t>เด็กหญิงณัฐกานต์  สุทธิจันทึก</t>
  </si>
  <si>
    <t>นายฑศพล  ราชมังสา</t>
  </si>
  <si>
    <t>16402</t>
  </si>
  <si>
    <t>เด็กหญิงพัทธนันท์  อินอ่ำ</t>
  </si>
  <si>
    <t>ครูสายธาร  หวังแอบกลาง</t>
  </si>
  <si>
    <t>16403</t>
  </si>
  <si>
    <t>เด็กหญิงสุนิตา  กอบัวกลาง</t>
  </si>
  <si>
    <t>เด็กหญิงกาญจน์เกล้า  ช้างงาม</t>
  </si>
  <si>
    <t>เด็กชายเมธพนธ์  เชยโพธิ์</t>
  </si>
  <si>
    <t>ครูศิริพร  คำงูเหลือม</t>
  </si>
  <si>
    <t>เด็กชายจักรพัส  คุดขุนทด</t>
  </si>
  <si>
    <t>นางสาวนันท์ภัส บุญกะยะ</t>
  </si>
  <si>
    <t>16398</t>
  </si>
  <si>
    <t>เด็กหญิงศิริวัฒนา  ขออยู่กลาง</t>
  </si>
  <si>
    <t>นางสาวพรรณิภา  ชัยเสนา</t>
  </si>
  <si>
    <t>นางสาวบัณฑิตา  กระรันต์</t>
  </si>
  <si>
    <t>นายพิทยุตฑ์  จงเอื้อกลาง</t>
  </si>
  <si>
    <t>นางสาวอริสรา  วิงกระโทก</t>
  </si>
  <si>
    <t>นลิน</t>
  </si>
  <si>
    <t>เด็กชายวรวุฒิ  อมรคุณาศิริ</t>
  </si>
  <si>
    <t>นางสาวอิสรา  ตอบกลาง</t>
  </si>
  <si>
    <t>เด็กหญิงภัทราพร  หากระวี</t>
  </si>
  <si>
    <t>เด็กหญิงศิริลักษณ์   กินตะขบ</t>
  </si>
  <si>
    <t>นางสาวนันทิกานต์  ก้อยจะบก</t>
  </si>
  <si>
    <t>นางสาวศศิวิมล  แปรงกลาง</t>
  </si>
  <si>
    <t>นางสาวภัทราวดี  ดวงราษี</t>
  </si>
  <si>
    <t>16410</t>
  </si>
  <si>
    <t>เด็กชายนภดล  หังสพฤกษ์</t>
  </si>
  <si>
    <t>ครูนลิน  วงศ์เครือญาติ</t>
  </si>
  <si>
    <t>รายชื่อนักเรียนโรงเรียนมหิศราธิบดี    ชั้นมัธยมศึกษาปีที่ 6/5    ปีการศึกษา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</si>
</sst>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color indexed="81"/>
      <name val="Tahoma"/>
      <family val="2"/>
    </font>
    <font>
      <sz val="28"/>
      <color indexed="81"/>
      <name val="Tahoma"/>
      <family val="2"/>
    </font>
    <font>
      <b/>
      <sz val="48"/>
      <color indexed="81"/>
      <name val="Tahoma"/>
      <family val="2"/>
    </font>
    <font>
      <b/>
      <sz val="18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sz val="8"/>
      <name val="Arial"/>
      <family val="2"/>
    </font>
    <font>
      <sz val="15"/>
      <name val="TH SarabunPSK"/>
      <family val="2"/>
    </font>
    <font>
      <sz val="15"/>
      <color rgb="FFFF0000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2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9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1" fillId="0" borderId="0"/>
  </cellStyleXfs>
  <cellXfs count="274">
    <xf numFmtId="0" fontId="0" fillId="0" borderId="0" xfId="0"/>
    <xf numFmtId="0" fontId="6" fillId="0" borderId="7" xfId="9" applyFont="1" applyBorder="1" applyAlignment="1">
      <alignment horizontal="left" vertical="center" shrinkToFit="1"/>
    </xf>
    <xf numFmtId="0" fontId="6" fillId="0" borderId="13" xfId="9" applyFont="1" applyBorder="1" applyAlignment="1">
      <alignment horizontal="left" vertical="center" shrinkToFit="1"/>
    </xf>
    <xf numFmtId="0" fontId="6" fillId="0" borderId="13" xfId="9" applyFont="1" applyBorder="1" applyAlignment="1">
      <alignment horizontal="center" vertical="center" shrinkToFit="1"/>
    </xf>
    <xf numFmtId="0" fontId="6" fillId="0" borderId="0" xfId="9" applyFont="1" applyAlignment="1">
      <alignment horizontal="center" shrinkToFit="1"/>
    </xf>
    <xf numFmtId="0" fontId="6" fillId="0" borderId="0" xfId="9" applyFont="1" applyAlignment="1">
      <alignment vertical="center" shrinkToFit="1"/>
    </xf>
    <xf numFmtId="0" fontId="6" fillId="0" borderId="27" xfId="9" applyFont="1" applyBorder="1" applyAlignment="1">
      <alignment horizontal="center" vertical="center" shrinkToFit="1"/>
    </xf>
    <xf numFmtId="0" fontId="5" fillId="0" borderId="4" xfId="9" applyFont="1" applyBorder="1" applyAlignment="1">
      <alignment horizontal="center" vertical="center" shrinkToFit="1"/>
    </xf>
    <xf numFmtId="0" fontId="6" fillId="0" borderId="18" xfId="9" applyFont="1" applyBorder="1" applyAlignment="1">
      <alignment horizontal="center" vertical="center" shrinkToFit="1"/>
    </xf>
    <xf numFmtId="0" fontId="6" fillId="0" borderId="9" xfId="9" applyFont="1" applyBorder="1" applyAlignment="1">
      <alignment horizontal="center" vertical="center" shrinkToFit="1"/>
    </xf>
    <xf numFmtId="0" fontId="6" fillId="2" borderId="12" xfId="9" applyFont="1" applyFill="1" applyBorder="1" applyAlignment="1">
      <alignment horizontal="center" vertical="center" shrinkToFit="1"/>
    </xf>
    <xf numFmtId="0" fontId="6" fillId="2" borderId="7" xfId="9" applyFont="1" applyFill="1" applyBorder="1" applyAlignment="1">
      <alignment horizontal="center" vertical="center" shrinkToFit="1"/>
    </xf>
    <xf numFmtId="0" fontId="6" fillId="2" borderId="13" xfId="9" applyFont="1" applyFill="1" applyBorder="1" applyAlignment="1">
      <alignment horizontal="center" vertical="center" shrinkToFit="1"/>
    </xf>
    <xf numFmtId="0" fontId="6" fillId="0" borderId="2" xfId="9" applyFont="1" applyBorder="1" applyAlignment="1">
      <alignment horizontal="center" vertical="center" shrinkToFit="1"/>
    </xf>
    <xf numFmtId="0" fontId="6" fillId="0" borderId="27" xfId="9" applyFont="1" applyBorder="1" applyAlignment="1">
      <alignment horizontal="left" vertical="center" shrinkToFit="1"/>
    </xf>
    <xf numFmtId="0" fontId="6" fillId="0" borderId="4" xfId="9" applyFont="1" applyBorder="1" applyAlignment="1">
      <alignment horizontal="center" vertical="center" shrinkToFit="1"/>
    </xf>
    <xf numFmtId="0" fontId="6" fillId="0" borderId="0" xfId="9" applyFont="1" applyAlignment="1">
      <alignment horizontal="left" shrinkToFit="1"/>
    </xf>
    <xf numFmtId="0" fontId="6" fillId="0" borderId="0" xfId="9" applyFont="1" applyAlignment="1">
      <alignment shrinkToFit="1"/>
    </xf>
    <xf numFmtId="0" fontId="6" fillId="0" borderId="0" xfId="9" applyFont="1" applyAlignment="1">
      <alignment horizontal="center" vertical="center" shrinkToFit="1"/>
    </xf>
    <xf numFmtId="0" fontId="5" fillId="0" borderId="27" xfId="9" applyFont="1" applyBorder="1" applyAlignment="1">
      <alignment horizontal="center" vertical="center" shrinkToFit="1"/>
    </xf>
    <xf numFmtId="0" fontId="12" fillId="0" borderId="10" xfId="9" applyFont="1" applyBorder="1" applyAlignment="1">
      <alignment horizontal="left" vertical="center" shrinkToFit="1"/>
    </xf>
    <xf numFmtId="0" fontId="6" fillId="0" borderId="9" xfId="9" applyFont="1" applyBorder="1" applyAlignment="1">
      <alignment vertical="center" shrinkToFit="1"/>
    </xf>
    <xf numFmtId="0" fontId="6" fillId="0" borderId="14" xfId="9" applyFont="1" applyBorder="1" applyAlignment="1">
      <alignment vertical="center" shrinkToFit="1"/>
    </xf>
    <xf numFmtId="0" fontId="6" fillId="0" borderId="10" xfId="9" applyFont="1" applyBorder="1" applyAlignment="1">
      <alignment horizontal="center" vertical="center" shrinkToFit="1"/>
    </xf>
    <xf numFmtId="0" fontId="6" fillId="0" borderId="7" xfId="9" applyFont="1" applyBorder="1" applyAlignment="1">
      <alignment horizontal="center" vertical="center" shrinkToFit="1"/>
    </xf>
    <xf numFmtId="0" fontId="6" fillId="0" borderId="12" xfId="9" applyFont="1" applyBorder="1" applyAlignment="1">
      <alignment horizontal="center" vertical="center" shrinkToFit="1"/>
    </xf>
    <xf numFmtId="0" fontId="6" fillId="0" borderId="7" xfId="9" applyFont="1" applyBorder="1" applyAlignment="1">
      <alignment horizontal="center" vertical="center" shrinkToFit="1"/>
    </xf>
    <xf numFmtId="0" fontId="6" fillId="0" borderId="12" xfId="9" applyFont="1" applyBorder="1" applyAlignment="1">
      <alignment horizontal="center" vertical="center" shrinkToFit="1"/>
    </xf>
    <xf numFmtId="0" fontId="6" fillId="0" borderId="7" xfId="9" applyFont="1" applyBorder="1" applyAlignment="1">
      <alignment horizontal="center" vertical="center" shrinkToFit="1"/>
    </xf>
    <xf numFmtId="0" fontId="6" fillId="0" borderId="12" xfId="9" applyFont="1" applyBorder="1" applyAlignment="1">
      <alignment horizontal="center" vertical="center" shrinkToFit="1"/>
    </xf>
    <xf numFmtId="0" fontId="6" fillId="0" borderId="12" xfId="9" applyFont="1" applyBorder="1" applyAlignment="1">
      <alignment horizontal="left" vertical="center" shrinkToFit="1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vertical="center"/>
    </xf>
    <xf numFmtId="0" fontId="6" fillId="0" borderId="0" xfId="9" applyFont="1" applyAlignment="1">
      <alignment horizontal="center" vertical="center" shrinkToFit="1"/>
    </xf>
    <xf numFmtId="0" fontId="6" fillId="0" borderId="7" xfId="9" applyFont="1" applyBorder="1" applyAlignment="1">
      <alignment horizontal="center" vertical="center" shrinkToFit="1"/>
    </xf>
    <xf numFmtId="0" fontId="6" fillId="0" borderId="12" xfId="9" applyFont="1" applyBorder="1" applyAlignment="1">
      <alignment horizontal="center" vertical="center" shrinkToFit="1"/>
    </xf>
    <xf numFmtId="0" fontId="6" fillId="0" borderId="12" xfId="9" applyFont="1" applyBorder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49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left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vertical="center"/>
    </xf>
    <xf numFmtId="49" fontId="16" fillId="0" borderId="2" xfId="0" applyNumberFormat="1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vertical="center"/>
    </xf>
    <xf numFmtId="49" fontId="16" fillId="0" borderId="4" xfId="0" applyNumberFormat="1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49" fontId="14" fillId="0" borderId="9" xfId="0" applyNumberFormat="1" applyFont="1" applyBorder="1" applyAlignment="1">
      <alignment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26" xfId="0" applyNumberFormat="1" applyFont="1" applyBorder="1" applyAlignment="1">
      <alignment horizontal="right" vertical="center"/>
    </xf>
    <xf numFmtId="0" fontId="14" fillId="0" borderId="16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49" fontId="14" fillId="0" borderId="12" xfId="0" applyNumberFormat="1" applyFont="1" applyBorder="1" applyAlignment="1">
      <alignment vertical="center"/>
    </xf>
    <xf numFmtId="49" fontId="14" fillId="0" borderId="26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left" vertical="center"/>
    </xf>
    <xf numFmtId="49" fontId="14" fillId="0" borderId="12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horizontal="left" vertical="center" shrinkToFit="1"/>
    </xf>
    <xf numFmtId="49" fontId="14" fillId="0" borderId="6" xfId="0" applyNumberFormat="1" applyFont="1" applyBorder="1" applyAlignment="1">
      <alignment horizontal="right" vertical="center"/>
    </xf>
    <xf numFmtId="49" fontId="14" fillId="0" borderId="7" xfId="0" applyNumberFormat="1" applyFont="1" applyBorder="1" applyAlignment="1">
      <alignment vertical="center"/>
    </xf>
    <xf numFmtId="49" fontId="14" fillId="0" borderId="6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49" fontId="15" fillId="0" borderId="7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49" fontId="14" fillId="0" borderId="16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14" fillId="0" borderId="7" xfId="0" applyNumberFormat="1" applyFont="1" applyBorder="1" applyAlignment="1">
      <alignment horizontal="left" vertical="center"/>
    </xf>
    <xf numFmtId="0" fontId="14" fillId="0" borderId="7" xfId="0" applyNumberFormat="1" applyFont="1" applyBorder="1" applyAlignment="1">
      <alignment horizontal="right" vertical="center"/>
    </xf>
    <xf numFmtId="49" fontId="14" fillId="0" borderId="21" xfId="0" applyNumberFormat="1" applyFont="1" applyBorder="1" applyAlignment="1">
      <alignment horizontal="right" vertical="center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vertical="center"/>
    </xf>
    <xf numFmtId="49" fontId="14" fillId="0" borderId="13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right" vertical="center"/>
    </xf>
    <xf numFmtId="49" fontId="14" fillId="0" borderId="13" xfId="0" applyNumberFormat="1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49" fontId="16" fillId="0" borderId="2" xfId="0" applyNumberFormat="1" applyFont="1" applyBorder="1" applyAlignment="1">
      <alignment horizontal="right" vertical="center"/>
    </xf>
    <xf numFmtId="49" fontId="16" fillId="0" borderId="4" xfId="0" applyNumberFormat="1" applyFont="1" applyBorder="1" applyAlignment="1">
      <alignment horizontal="right" vertical="center"/>
    </xf>
    <xf numFmtId="49" fontId="14" fillId="0" borderId="25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shrinkToFit="1"/>
    </xf>
    <xf numFmtId="49" fontId="14" fillId="0" borderId="25" xfId="0" applyNumberFormat="1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vertical="center"/>
    </xf>
    <xf numFmtId="49" fontId="14" fillId="0" borderId="5" xfId="0" applyNumberFormat="1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49" fontId="16" fillId="0" borderId="32" xfId="0" applyNumberFormat="1" applyFont="1" applyBorder="1" applyAlignment="1">
      <alignment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left" vertical="center"/>
    </xf>
    <xf numFmtId="49" fontId="16" fillId="0" borderId="12" xfId="0" applyNumberFormat="1" applyFont="1" applyBorder="1" applyAlignment="1">
      <alignment vertical="center"/>
    </xf>
    <xf numFmtId="49" fontId="16" fillId="0" borderId="17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vertical="center"/>
    </xf>
    <xf numFmtId="49" fontId="16" fillId="0" borderId="10" xfId="0" applyNumberFormat="1" applyFont="1" applyBorder="1" applyAlignment="1">
      <alignment vertical="center"/>
    </xf>
    <xf numFmtId="49" fontId="16" fillId="0" borderId="1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left" vertical="center"/>
    </xf>
    <xf numFmtId="49" fontId="16" fillId="0" borderId="13" xfId="0" applyNumberFormat="1" applyFont="1" applyBorder="1" applyAlignment="1">
      <alignment vertical="center"/>
    </xf>
    <xf numFmtId="49" fontId="16" fillId="0" borderId="14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49" fontId="14" fillId="0" borderId="26" xfId="0" applyNumberFormat="1" applyFont="1" applyBorder="1" applyAlignment="1">
      <alignment vertical="center"/>
    </xf>
    <xf numFmtId="49" fontId="15" fillId="0" borderId="3" xfId="0" applyNumberFormat="1" applyFont="1" applyBorder="1" applyAlignment="1">
      <alignment horizontal="left" vertical="center"/>
    </xf>
    <xf numFmtId="49" fontId="14" fillId="0" borderId="3" xfId="0" applyNumberFormat="1" applyFont="1" applyBorder="1" applyAlignment="1">
      <alignment horizontal="right" vertical="center"/>
    </xf>
    <xf numFmtId="0" fontId="15" fillId="0" borderId="11" xfId="0" applyFont="1" applyBorder="1" applyAlignment="1">
      <alignment vertical="center"/>
    </xf>
    <xf numFmtId="49" fontId="14" fillId="0" borderId="6" xfId="0" applyNumberFormat="1" applyFont="1" applyBorder="1" applyAlignment="1">
      <alignment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7" xfId="0" applyFont="1" applyBorder="1" applyAlignment="1">
      <alignment vertical="center" shrinkToFit="1"/>
    </xf>
    <xf numFmtId="0" fontId="15" fillId="0" borderId="7" xfId="0" applyFont="1" applyBorder="1" applyAlignment="1">
      <alignment horizontal="right" vertical="center"/>
    </xf>
    <xf numFmtId="49" fontId="15" fillId="0" borderId="7" xfId="0" applyNumberFormat="1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 shrinkToFit="1"/>
    </xf>
    <xf numFmtId="0" fontId="14" fillId="0" borderId="7" xfId="0" applyFont="1" applyBorder="1" applyAlignment="1">
      <alignment horizontal="right" vertical="center" shrinkToFit="1"/>
    </xf>
    <xf numFmtId="49" fontId="14" fillId="0" borderId="22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vertical="center" shrinkToFit="1"/>
    </xf>
    <xf numFmtId="0" fontId="15" fillId="0" borderId="16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49" fontId="14" fillId="0" borderId="5" xfId="0" applyNumberFormat="1" applyFont="1" applyBorder="1" applyAlignment="1">
      <alignment horizontal="right" vertical="center"/>
    </xf>
    <xf numFmtId="1" fontId="14" fillId="0" borderId="7" xfId="0" applyNumberFormat="1" applyFont="1" applyBorder="1" applyAlignment="1">
      <alignment vertical="center"/>
    </xf>
    <xf numFmtId="49" fontId="14" fillId="0" borderId="19" xfId="0" applyNumberFormat="1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right" vertical="center"/>
    </xf>
    <xf numFmtId="0" fontId="14" fillId="0" borderId="22" xfId="0" applyFont="1" applyBorder="1" applyAlignment="1">
      <alignment horizontal="right" vertical="center"/>
    </xf>
    <xf numFmtId="49" fontId="14" fillId="0" borderId="22" xfId="0" applyNumberFormat="1" applyFont="1" applyBorder="1" applyAlignment="1">
      <alignment vertical="center"/>
    </xf>
    <xf numFmtId="49" fontId="14" fillId="0" borderId="19" xfId="0" applyNumberFormat="1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49" fontId="14" fillId="0" borderId="21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horizontal="right" vertical="center"/>
    </xf>
    <xf numFmtId="1" fontId="14" fillId="0" borderId="13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vertical="center"/>
    </xf>
    <xf numFmtId="0" fontId="14" fillId="0" borderId="12" xfId="0" applyNumberFormat="1" applyFont="1" applyBorder="1" applyAlignment="1">
      <alignment horizontal="right" vertical="center"/>
    </xf>
    <xf numFmtId="0" fontId="14" fillId="0" borderId="12" xfId="0" applyNumberFormat="1" applyFont="1" applyBorder="1" applyAlignment="1">
      <alignment vertical="center"/>
    </xf>
    <xf numFmtId="0" fontId="14" fillId="0" borderId="12" xfId="0" applyFont="1" applyBorder="1" applyAlignment="1">
      <alignment horizontal="right" vertical="center"/>
    </xf>
    <xf numFmtId="49" fontId="15" fillId="0" borderId="12" xfId="0" applyNumberFormat="1" applyFont="1" applyBorder="1" applyAlignment="1">
      <alignment horizontal="left" vertical="center"/>
    </xf>
    <xf numFmtId="0" fontId="14" fillId="0" borderId="7" xfId="0" applyNumberFormat="1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49" fontId="17" fillId="0" borderId="7" xfId="0" applyNumberFormat="1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/>
    </xf>
    <xf numFmtId="49" fontId="14" fillId="0" borderId="8" xfId="0" applyNumberFormat="1" applyFont="1" applyBorder="1" applyAlignment="1">
      <alignment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49" fontId="6" fillId="0" borderId="0" xfId="0" applyNumberFormat="1" applyFont="1"/>
    <xf numFmtId="49" fontId="6" fillId="0" borderId="7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/>
    <xf numFmtId="0" fontId="6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/>
    </xf>
    <xf numFmtId="49" fontId="5" fillId="0" borderId="35" xfId="0" applyNumberFormat="1" applyFont="1" applyBorder="1" applyAlignment="1">
      <alignment horizont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left" vertical="center"/>
    </xf>
    <xf numFmtId="49" fontId="6" fillId="0" borderId="37" xfId="0" applyNumberFormat="1" applyFont="1" applyBorder="1"/>
    <xf numFmtId="49" fontId="6" fillId="0" borderId="38" xfId="0" applyNumberFormat="1" applyFont="1" applyBorder="1"/>
    <xf numFmtId="49" fontId="6" fillId="0" borderId="39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left" vertical="center"/>
    </xf>
    <xf numFmtId="49" fontId="6" fillId="0" borderId="40" xfId="0" applyNumberFormat="1" applyFont="1" applyBorder="1"/>
    <xf numFmtId="49" fontId="6" fillId="0" borderId="41" xfId="0" applyNumberFormat="1" applyFont="1" applyBorder="1"/>
    <xf numFmtId="0" fontId="6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49" fontId="6" fillId="0" borderId="42" xfId="0" applyNumberFormat="1" applyFont="1" applyBorder="1" applyAlignment="1">
      <alignment horizontal="center" vertical="center"/>
    </xf>
    <xf numFmtId="49" fontId="6" fillId="0" borderId="43" xfId="0" applyNumberFormat="1" applyFont="1" applyBorder="1"/>
    <xf numFmtId="49" fontId="6" fillId="0" borderId="43" xfId="0" applyNumberFormat="1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49" fontId="6" fillId="0" borderId="38" xfId="0" applyNumberFormat="1" applyFont="1" applyBorder="1" applyAlignment="1">
      <alignment horizontal="left" vertical="center"/>
    </xf>
    <xf numFmtId="0" fontId="17" fillId="0" borderId="12" xfId="0" applyFont="1" applyBorder="1"/>
    <xf numFmtId="0" fontId="17" fillId="0" borderId="7" xfId="0" applyFont="1" applyBorder="1"/>
    <xf numFmtId="0" fontId="17" fillId="0" borderId="2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49" fontId="14" fillId="0" borderId="21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right" vertical="center"/>
    </xf>
    <xf numFmtId="0" fontId="17" fillId="0" borderId="16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5" fillId="0" borderId="7" xfId="0" applyNumberFormat="1" applyFont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3" xfId="0" applyFont="1" applyBorder="1"/>
    <xf numFmtId="0" fontId="14" fillId="0" borderId="28" xfId="0" applyFont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49" fontId="15" fillId="0" borderId="16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11" fillId="0" borderId="7" xfId="9" applyFont="1" applyBorder="1" applyAlignment="1">
      <alignment horizontal="left" vertical="center" shrinkToFit="1"/>
    </xf>
    <xf numFmtId="0" fontId="11" fillId="0" borderId="13" xfId="9" applyFont="1" applyBorder="1" applyAlignment="1">
      <alignment horizontal="left" vertical="center" shrinkToFit="1"/>
    </xf>
    <xf numFmtId="0" fontId="11" fillId="0" borderId="6" xfId="9" applyFont="1" applyBorder="1" applyAlignment="1">
      <alignment horizontal="left" vertical="center" shrinkToFit="1"/>
    </xf>
    <xf numFmtId="0" fontId="11" fillId="0" borderId="16" xfId="9" applyFont="1" applyBorder="1" applyAlignment="1">
      <alignment horizontal="left" vertical="center" shrinkToFit="1"/>
    </xf>
    <xf numFmtId="0" fontId="11" fillId="0" borderId="5" xfId="9" applyFont="1" applyBorder="1" applyAlignment="1">
      <alignment horizontal="left" vertical="center" shrinkToFit="1"/>
    </xf>
    <xf numFmtId="0" fontId="12" fillId="0" borderId="10" xfId="9" applyFont="1" applyBorder="1" applyAlignment="1">
      <alignment horizontal="center" vertical="center" shrinkToFit="1"/>
    </xf>
    <xf numFmtId="0" fontId="12" fillId="0" borderId="9" xfId="9" applyFont="1" applyBorder="1" applyAlignment="1">
      <alignment horizontal="center" vertical="center" shrinkToFit="1"/>
    </xf>
    <xf numFmtId="0" fontId="12" fillId="0" borderId="14" xfId="9" applyFont="1" applyBorder="1" applyAlignment="1">
      <alignment horizontal="center" vertical="center" shrinkToFit="1"/>
    </xf>
    <xf numFmtId="0" fontId="10" fillId="0" borderId="0" xfId="9" applyFont="1" applyAlignment="1">
      <alignment horizontal="center" vertical="center" shrinkToFit="1"/>
    </xf>
    <xf numFmtId="15" fontId="10" fillId="0" borderId="0" xfId="9" applyNumberFormat="1" applyFont="1" applyAlignment="1">
      <alignment horizontal="center" vertical="center" shrinkToFit="1"/>
    </xf>
    <xf numFmtId="15" fontId="10" fillId="0" borderId="9" xfId="9" applyNumberFormat="1" applyFont="1" applyBorder="1" applyAlignment="1">
      <alignment horizontal="center" vertical="center" shrinkToFit="1"/>
    </xf>
    <xf numFmtId="3" fontId="10" fillId="0" borderId="0" xfId="9" applyNumberFormat="1" applyFont="1" applyAlignment="1">
      <alignment horizontal="center" vertical="center" shrinkToFit="1"/>
    </xf>
    <xf numFmtId="3" fontId="10" fillId="0" borderId="9" xfId="9" applyNumberFormat="1" applyFont="1" applyBorder="1" applyAlignment="1">
      <alignment horizontal="center" vertical="center" shrinkToFit="1"/>
    </xf>
    <xf numFmtId="0" fontId="6" fillId="0" borderId="12" xfId="9" applyFont="1" applyBorder="1" applyAlignment="1">
      <alignment horizontal="left" vertical="center" shrinkToFit="1"/>
    </xf>
    <xf numFmtId="49" fontId="10" fillId="0" borderId="9" xfId="9" applyNumberFormat="1" applyFont="1" applyBorder="1" applyAlignment="1">
      <alignment horizontal="right" vertical="center" shrinkToFit="1"/>
    </xf>
    <xf numFmtId="0" fontId="6" fillId="0" borderId="29" xfId="9" applyFont="1" applyBorder="1" applyAlignment="1">
      <alignment horizontal="center" vertical="center" shrinkToFit="1"/>
    </xf>
    <xf numFmtId="0" fontId="6" fillId="0" borderId="31" xfId="9" applyFont="1" applyBorder="1" applyAlignment="1">
      <alignment horizontal="center" vertical="center" shrinkToFit="1"/>
    </xf>
    <xf numFmtId="0" fontId="6" fillId="0" borderId="30" xfId="9" applyFont="1" applyBorder="1" applyAlignment="1">
      <alignment horizontal="center" vertical="center" shrinkToFit="1"/>
    </xf>
    <xf numFmtId="0" fontId="11" fillId="0" borderId="12" xfId="9" applyFont="1" applyBorder="1" applyAlignment="1">
      <alignment horizontal="left" vertical="center" shrinkToFit="1"/>
    </xf>
    <xf numFmtId="0" fontId="11" fillId="0" borderId="26" xfId="9" applyFont="1" applyBorder="1" applyAlignment="1">
      <alignment horizontal="left" vertical="center" shrinkToFit="1"/>
    </xf>
    <xf numFmtId="0" fontId="11" fillId="0" borderId="28" xfId="9" applyFont="1" applyBorder="1" applyAlignment="1">
      <alignment horizontal="left" vertical="center" shrinkToFit="1"/>
    </xf>
    <xf numFmtId="0" fontId="11" fillId="0" borderId="25" xfId="9" applyFont="1" applyBorder="1" applyAlignment="1">
      <alignment horizontal="left" vertical="center" shrinkToFit="1"/>
    </xf>
    <xf numFmtId="0" fontId="11" fillId="0" borderId="21" xfId="9" applyFont="1" applyBorder="1" applyAlignment="1">
      <alignment horizontal="left" vertical="center" shrinkToFit="1"/>
    </xf>
    <xf numFmtId="0" fontId="11" fillId="0" borderId="8" xfId="9" applyFont="1" applyBorder="1" applyAlignment="1">
      <alignment horizontal="left" vertical="center" shrinkToFit="1"/>
    </xf>
    <xf numFmtId="0" fontId="11" fillId="0" borderId="15" xfId="9" applyFont="1" applyBorder="1" applyAlignment="1">
      <alignment horizontal="left" vertical="center" shrinkToFit="1"/>
    </xf>
    <xf numFmtId="0" fontId="6" fillId="0" borderId="10" xfId="9" applyFont="1" applyBorder="1" applyAlignment="1">
      <alignment horizontal="center" vertical="center" shrinkToFit="1"/>
    </xf>
    <xf numFmtId="0" fontId="6" fillId="0" borderId="9" xfId="9" applyFont="1" applyBorder="1" applyAlignment="1">
      <alignment horizontal="center" vertical="center" shrinkToFit="1"/>
    </xf>
    <xf numFmtId="0" fontId="6" fillId="0" borderId="14" xfId="9" applyFont="1" applyBorder="1" applyAlignment="1">
      <alignment horizontal="center" vertical="center" shrinkToFit="1"/>
    </xf>
    <xf numFmtId="0" fontId="6" fillId="0" borderId="0" xfId="9" applyFont="1" applyAlignment="1">
      <alignment horizontal="center" vertical="center" shrinkToFit="1"/>
    </xf>
    <xf numFmtId="0" fontId="6" fillId="0" borderId="7" xfId="9" applyFont="1" applyBorder="1" applyAlignment="1">
      <alignment horizontal="center" vertical="center" shrinkToFit="1"/>
    </xf>
    <xf numFmtId="0" fontId="12" fillId="0" borderId="12" xfId="9" applyFont="1" applyBorder="1" applyAlignment="1">
      <alignment horizontal="left" vertical="center" shrinkToFit="1"/>
    </xf>
    <xf numFmtId="0" fontId="6" fillId="0" borderId="12" xfId="9" applyFont="1" applyBorder="1" applyAlignment="1">
      <alignment horizontal="center" vertical="center" shrinkToFit="1"/>
    </xf>
    <xf numFmtId="49" fontId="16" fillId="0" borderId="9" xfId="0" applyNumberFormat="1" applyFont="1" applyBorder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/>
    </xf>
    <xf numFmtId="49" fontId="16" fillId="0" borderId="20" xfId="0" applyNumberFormat="1" applyFont="1" applyBorder="1" applyAlignment="1">
      <alignment horizontal="center" vertical="center"/>
    </xf>
    <xf numFmtId="49" fontId="16" fillId="0" borderId="17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16" fillId="0" borderId="23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</cellXfs>
  <cellStyles count="11">
    <cellStyle name="Normal 2" xfId="8" xr:uid="{00000000-0005-0000-0000-000001000000}"/>
    <cellStyle name="Normal 3" xfId="7" xr:uid="{00000000-0005-0000-0000-000002000000}"/>
    <cellStyle name="Normal 4" xfId="9" xr:uid="{00000000-0005-0000-0000-000003000000}"/>
    <cellStyle name="เครื่องหมายเปอร์เซ็นต์_sheet1" xfId="1" xr:uid="{00000000-0005-0000-0000-000004000000}"/>
    <cellStyle name="ปกติ" xfId="0" builtinId="0"/>
    <cellStyle name="ปกติ 2" xfId="10" xr:uid="{00000000-0005-0000-0000-000005000000}"/>
    <cellStyle name="ปกติ 3" xfId="2" xr:uid="{00000000-0005-0000-0000-000006000000}"/>
    <cellStyle name="ปกติ 6" xfId="3" xr:uid="{00000000-0005-0000-0000-000007000000}"/>
    <cellStyle name="ปกติ 7" xfId="4" xr:uid="{00000000-0005-0000-0000-000008000000}"/>
    <cellStyle name="ปกติ 8" xfId="5" xr:uid="{00000000-0005-0000-0000-000009000000}"/>
    <cellStyle name="ปกติ 9" xfId="6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view="pageBreakPreview" topLeftCell="A19" zoomScale="106" zoomScaleNormal="75" zoomScaleSheetLayoutView="106" workbookViewId="0">
      <selection activeCell="D42" sqref="D42"/>
    </sheetView>
  </sheetViews>
  <sheetFormatPr defaultColWidth="9.140625" defaultRowHeight="20.100000000000001" customHeight="1" x14ac:dyDescent="0.35"/>
  <cols>
    <col min="1" max="10" width="9.28515625" style="4" customWidth="1"/>
    <col min="11" max="14" width="9.28515625" style="17" customWidth="1"/>
    <col min="15" max="15" width="6.7109375" style="17" customWidth="1"/>
    <col min="16" max="16384" width="9.140625" style="17"/>
  </cols>
  <sheetData>
    <row r="1" spans="1:16" s="5" customFormat="1" ht="20.100000000000001" customHeight="1" x14ac:dyDescent="0.2">
      <c r="A1" s="234" t="s">
        <v>1286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5" t="s">
        <v>81</v>
      </c>
      <c r="N1" s="237">
        <f>N48</f>
        <v>900</v>
      </c>
    </row>
    <row r="2" spans="1:16" s="5" customFormat="1" ht="20.100000000000001" customHeight="1" x14ac:dyDescent="0.2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36"/>
      <c r="N2" s="238"/>
    </row>
    <row r="3" spans="1:16" s="5" customFormat="1" ht="20.100000000000001" customHeight="1" x14ac:dyDescent="0.2">
      <c r="A3" s="6"/>
      <c r="B3" s="19" t="s">
        <v>35</v>
      </c>
      <c r="C3" s="19" t="s">
        <v>80</v>
      </c>
      <c r="D3" s="19" t="s">
        <v>79</v>
      </c>
      <c r="E3" s="19" t="s">
        <v>0</v>
      </c>
      <c r="F3" s="19" t="s">
        <v>3</v>
      </c>
      <c r="G3" s="19" t="s">
        <v>4</v>
      </c>
      <c r="H3" s="241"/>
      <c r="I3" s="242"/>
      <c r="J3" s="242"/>
      <c r="K3" s="242"/>
      <c r="L3" s="242"/>
      <c r="M3" s="242"/>
      <c r="N3" s="243"/>
    </row>
    <row r="4" spans="1:16" s="5" customFormat="1" ht="20.100000000000001" customHeight="1" x14ac:dyDescent="0.2">
      <c r="A4" s="27" t="s">
        <v>44</v>
      </c>
      <c r="B4" s="31" t="s">
        <v>1160</v>
      </c>
      <c r="C4" s="30" t="s">
        <v>142</v>
      </c>
      <c r="D4" s="30"/>
      <c r="E4" s="29">
        <f>'รายชื่อ 2568'!K2</f>
        <v>8</v>
      </c>
      <c r="F4" s="29">
        <f>'รายชื่อ 2568'!O2</f>
        <v>21</v>
      </c>
      <c r="G4" s="29">
        <f>SUM(E4:F4)</f>
        <v>29</v>
      </c>
      <c r="H4" s="239"/>
      <c r="I4" s="239"/>
      <c r="J4" s="239"/>
      <c r="K4" s="239"/>
      <c r="L4" s="239"/>
      <c r="M4" s="239"/>
      <c r="N4" s="239"/>
    </row>
    <row r="5" spans="1:16" s="5" customFormat="1" ht="20.100000000000001" customHeight="1" x14ac:dyDescent="0.2">
      <c r="A5" s="26" t="s">
        <v>45</v>
      </c>
      <c r="B5" s="32" t="s">
        <v>105</v>
      </c>
      <c r="C5" s="1" t="s">
        <v>144</v>
      </c>
      <c r="D5" s="1" t="s">
        <v>145</v>
      </c>
      <c r="E5" s="28">
        <f>'รายชื่อ 2568'!AC2</f>
        <v>18</v>
      </c>
      <c r="F5" s="28">
        <f>'รายชื่อ 2568'!AH2</f>
        <v>14</v>
      </c>
      <c r="G5" s="28">
        <f t="shared" ref="G5:G8" si="0">SUM(E5:F5)</f>
        <v>32</v>
      </c>
      <c r="H5" s="226"/>
      <c r="I5" s="226"/>
      <c r="J5" s="226"/>
      <c r="K5" s="226"/>
      <c r="L5" s="226"/>
      <c r="M5" s="226"/>
      <c r="N5" s="226"/>
    </row>
    <row r="6" spans="1:16" s="5" customFormat="1" ht="20.100000000000001" customHeight="1" x14ac:dyDescent="0.2">
      <c r="A6" s="26" t="s">
        <v>46</v>
      </c>
      <c r="B6" s="32" t="s">
        <v>103</v>
      </c>
      <c r="C6" s="1" t="s">
        <v>1317</v>
      </c>
      <c r="D6" s="1" t="s">
        <v>969</v>
      </c>
      <c r="E6" s="28">
        <f>'รายชื่อ 2568'!AU2</f>
        <v>16</v>
      </c>
      <c r="F6" s="28">
        <f>'รายชื่อ 2568'!AZ2</f>
        <v>15</v>
      </c>
      <c r="G6" s="28">
        <f t="shared" si="0"/>
        <v>31</v>
      </c>
      <c r="H6" s="226"/>
      <c r="I6" s="226"/>
      <c r="J6" s="226"/>
      <c r="K6" s="226"/>
      <c r="L6" s="226"/>
      <c r="M6" s="226"/>
      <c r="N6" s="226"/>
    </row>
    <row r="7" spans="1:16" s="5" customFormat="1" ht="20.100000000000001" customHeight="1" x14ac:dyDescent="0.2">
      <c r="A7" s="26" t="s">
        <v>47</v>
      </c>
      <c r="B7" s="32" t="s">
        <v>103</v>
      </c>
      <c r="C7" s="1" t="s">
        <v>149</v>
      </c>
      <c r="D7" s="1" t="s">
        <v>146</v>
      </c>
      <c r="E7" s="28">
        <f>'รายชื่อ 2568'!BM2</f>
        <v>20</v>
      </c>
      <c r="F7" s="28">
        <f>'รายชื่อ 2568'!BQ2</f>
        <v>12</v>
      </c>
      <c r="G7" s="28">
        <f t="shared" si="0"/>
        <v>32</v>
      </c>
      <c r="H7" s="226"/>
      <c r="I7" s="226"/>
      <c r="J7" s="226"/>
      <c r="K7" s="226"/>
      <c r="L7" s="226"/>
      <c r="M7" s="226"/>
      <c r="N7" s="226"/>
    </row>
    <row r="8" spans="1:16" s="5" customFormat="1" ht="20.100000000000001" customHeight="1" x14ac:dyDescent="0.2">
      <c r="A8" s="3" t="s">
        <v>911</v>
      </c>
      <c r="B8" s="33" t="s">
        <v>106</v>
      </c>
      <c r="C8" s="2" t="s">
        <v>979</v>
      </c>
      <c r="D8" s="2"/>
      <c r="E8" s="3">
        <f>'รายชื่อ 2568'!CE2</f>
        <v>19</v>
      </c>
      <c r="F8" s="3">
        <f>'รายชื่อ 2568'!CI2</f>
        <v>13</v>
      </c>
      <c r="G8" s="3">
        <f t="shared" si="0"/>
        <v>32</v>
      </c>
      <c r="H8" s="227"/>
      <c r="I8" s="227"/>
      <c r="J8" s="227"/>
      <c r="K8" s="227"/>
      <c r="L8" s="227"/>
      <c r="M8" s="227"/>
      <c r="N8" s="227"/>
    </row>
    <row r="9" spans="1:16" s="5" customFormat="1" ht="20.100000000000001" customHeight="1" x14ac:dyDescent="0.2">
      <c r="A9" s="18"/>
      <c r="B9" s="18"/>
      <c r="C9" s="18"/>
      <c r="D9" s="7" t="s">
        <v>4</v>
      </c>
      <c r="E9" s="7">
        <f>SUM(E4:E8)</f>
        <v>81</v>
      </c>
      <c r="F9" s="7">
        <f>SUM(F4:F8)</f>
        <v>75</v>
      </c>
      <c r="G9" s="7">
        <f>SUM(G4:G8)</f>
        <v>156</v>
      </c>
      <c r="H9" s="20"/>
      <c r="I9" s="9"/>
      <c r="J9" s="9"/>
      <c r="K9" s="21"/>
      <c r="L9" s="21"/>
      <c r="M9" s="21"/>
      <c r="N9" s="22"/>
      <c r="P9" s="18"/>
    </row>
    <row r="10" spans="1:16" s="5" customFormat="1" ht="20.100000000000001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P10" s="18"/>
    </row>
    <row r="11" spans="1:16" s="5" customFormat="1" ht="20.100000000000001" customHeight="1" x14ac:dyDescent="0.2">
      <c r="A11" s="44" t="s">
        <v>48</v>
      </c>
      <c r="B11" s="31" t="s">
        <v>105</v>
      </c>
      <c r="C11" s="45" t="s">
        <v>935</v>
      </c>
      <c r="D11" s="45"/>
      <c r="E11" s="44">
        <f>'รายชื่อ 2568'!K44</f>
        <v>8</v>
      </c>
      <c r="F11" s="44">
        <f>'รายชื่อ 2568'!O44</f>
        <v>21</v>
      </c>
      <c r="G11" s="44">
        <f>SUM(E11:F11)</f>
        <v>29</v>
      </c>
      <c r="H11" s="245"/>
      <c r="I11" s="246"/>
      <c r="J11" s="246"/>
      <c r="K11" s="246"/>
      <c r="L11" s="246"/>
      <c r="M11" s="246"/>
      <c r="N11" s="247"/>
      <c r="P11" s="18"/>
    </row>
    <row r="12" spans="1:16" s="5" customFormat="1" ht="20.100000000000001" customHeight="1" x14ac:dyDescent="0.2">
      <c r="A12" s="43" t="s">
        <v>49</v>
      </c>
      <c r="B12" s="32" t="s">
        <v>106</v>
      </c>
      <c r="C12" s="1" t="s">
        <v>920</v>
      </c>
      <c r="D12" s="1" t="s">
        <v>921</v>
      </c>
      <c r="E12" s="43">
        <f>'รายชื่อ 2568'!AC44</f>
        <v>17</v>
      </c>
      <c r="F12" s="43">
        <f>'รายชื่อ 2568'!AH44</f>
        <v>16</v>
      </c>
      <c r="G12" s="43">
        <f t="shared" ref="G12:G14" si="1">SUM(E12:F12)</f>
        <v>33</v>
      </c>
      <c r="H12" s="228"/>
      <c r="I12" s="229"/>
      <c r="J12" s="229"/>
      <c r="K12" s="229"/>
      <c r="L12" s="229"/>
      <c r="M12" s="229"/>
      <c r="N12" s="230"/>
      <c r="P12" s="18"/>
    </row>
    <row r="13" spans="1:16" s="5" customFormat="1" ht="20.100000000000001" customHeight="1" x14ac:dyDescent="0.2">
      <c r="A13" s="43" t="s">
        <v>50</v>
      </c>
      <c r="B13" s="32" t="s">
        <v>103</v>
      </c>
      <c r="C13" s="1" t="s">
        <v>970</v>
      </c>
      <c r="D13" s="1" t="s">
        <v>922</v>
      </c>
      <c r="E13" s="43">
        <f>'รายชื่อ 2568'!AU44</f>
        <v>14</v>
      </c>
      <c r="F13" s="43">
        <f>'รายชื่อ 2568'!AZ44</f>
        <v>18</v>
      </c>
      <c r="G13" s="43">
        <f t="shared" si="1"/>
        <v>32</v>
      </c>
      <c r="H13" s="228"/>
      <c r="I13" s="229"/>
      <c r="J13" s="229"/>
      <c r="K13" s="229"/>
      <c r="L13" s="229"/>
      <c r="M13" s="229"/>
      <c r="N13" s="230"/>
      <c r="P13" s="18"/>
    </row>
    <row r="14" spans="1:16" s="5" customFormat="1" ht="20.100000000000001" customHeight="1" x14ac:dyDescent="0.2">
      <c r="A14" s="43" t="s">
        <v>51</v>
      </c>
      <c r="B14" s="32" t="s">
        <v>104</v>
      </c>
      <c r="C14" s="1" t="s">
        <v>923</v>
      </c>
      <c r="D14" s="1" t="s">
        <v>924</v>
      </c>
      <c r="E14" s="43">
        <f>'รายชื่อ 2568'!BM44</f>
        <v>17</v>
      </c>
      <c r="F14" s="43">
        <f>'รายชื่อ 2568'!BQ44</f>
        <v>16</v>
      </c>
      <c r="G14" s="43">
        <f t="shared" si="1"/>
        <v>33</v>
      </c>
      <c r="H14" s="228"/>
      <c r="I14" s="229"/>
      <c r="J14" s="229"/>
      <c r="K14" s="229"/>
      <c r="L14" s="229"/>
      <c r="M14" s="229"/>
      <c r="N14" s="230"/>
      <c r="P14" s="18"/>
    </row>
    <row r="15" spans="1:16" s="5" customFormat="1" ht="20.100000000000001" customHeight="1" x14ac:dyDescent="0.2">
      <c r="A15" s="3" t="s">
        <v>977</v>
      </c>
      <c r="B15" s="33" t="s">
        <v>104</v>
      </c>
      <c r="C15" s="2" t="s">
        <v>150</v>
      </c>
      <c r="D15" s="2" t="s">
        <v>1345</v>
      </c>
      <c r="E15" s="3">
        <f>'รายชื่อ 2568'!CE44</f>
        <v>15</v>
      </c>
      <c r="F15" s="3">
        <f>'รายชื่อ 2568'!CI44</f>
        <v>16</v>
      </c>
      <c r="G15" s="3">
        <f>SUM(E15:F15)</f>
        <v>31</v>
      </c>
      <c r="H15" s="228"/>
      <c r="I15" s="229"/>
      <c r="J15" s="229"/>
      <c r="K15" s="229"/>
      <c r="L15" s="229"/>
      <c r="M15" s="229"/>
      <c r="N15" s="230"/>
      <c r="P15" s="42"/>
    </row>
    <row r="16" spans="1:16" s="5" customFormat="1" ht="20.100000000000001" customHeight="1" x14ac:dyDescent="0.2">
      <c r="A16" s="18"/>
      <c r="B16" s="18"/>
      <c r="C16" s="18"/>
      <c r="D16" s="7" t="s">
        <v>4</v>
      </c>
      <c r="E16" s="7">
        <f>SUM(E11:E15)</f>
        <v>71</v>
      </c>
      <c r="F16" s="7">
        <f>SUM(F11:F15)</f>
        <v>87</v>
      </c>
      <c r="G16" s="7">
        <f>SUM(G11:G15)</f>
        <v>158</v>
      </c>
      <c r="H16" s="248"/>
      <c r="I16" s="249"/>
      <c r="J16" s="249"/>
      <c r="K16" s="249"/>
      <c r="L16" s="249"/>
      <c r="M16" s="249"/>
      <c r="N16" s="250"/>
    </row>
    <row r="17" spans="1:16" s="5" customFormat="1" ht="20.100000000000001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6" s="5" customFormat="1" ht="20.100000000000001" customHeight="1" x14ac:dyDescent="0.2">
      <c r="A18" s="25" t="s">
        <v>52</v>
      </c>
      <c r="B18" s="44" t="s">
        <v>103</v>
      </c>
      <c r="C18" s="45" t="s">
        <v>126</v>
      </c>
      <c r="D18" s="45" t="s">
        <v>134</v>
      </c>
      <c r="E18" s="25">
        <f>'รายชื่อ 2568'!K84</f>
        <v>9</v>
      </c>
      <c r="F18" s="25">
        <f>'รายชื่อ 2568'!O84</f>
        <v>20</v>
      </c>
      <c r="G18" s="25">
        <f>SUM(E18:F18)</f>
        <v>29</v>
      </c>
      <c r="H18" s="244"/>
      <c r="I18" s="244"/>
      <c r="J18" s="244"/>
      <c r="K18" s="244"/>
      <c r="L18" s="244"/>
      <c r="M18" s="244"/>
      <c r="N18" s="244"/>
    </row>
    <row r="19" spans="1:16" s="5" customFormat="1" ht="20.100000000000001" customHeight="1" x14ac:dyDescent="0.2">
      <c r="A19" s="24" t="s">
        <v>53</v>
      </c>
      <c r="B19" s="43" t="s">
        <v>106</v>
      </c>
      <c r="C19" s="1" t="s">
        <v>128</v>
      </c>
      <c r="D19" s="1" t="s">
        <v>127</v>
      </c>
      <c r="E19" s="24">
        <f>'รายชื่อ 2568'!AC84</f>
        <v>16</v>
      </c>
      <c r="F19" s="24">
        <f>'รายชื่อ 2568'!AH84</f>
        <v>25</v>
      </c>
      <c r="G19" s="24">
        <f t="shared" ref="G19:G20" si="2">SUM(E19:F19)</f>
        <v>41</v>
      </c>
      <c r="H19" s="226"/>
      <c r="I19" s="226"/>
      <c r="J19" s="226"/>
      <c r="K19" s="226"/>
      <c r="L19" s="226"/>
      <c r="M19" s="226"/>
      <c r="N19" s="226"/>
    </row>
    <row r="20" spans="1:16" s="5" customFormat="1" ht="20.100000000000001" customHeight="1" x14ac:dyDescent="0.2">
      <c r="A20" s="24" t="s">
        <v>54</v>
      </c>
      <c r="B20" s="43" t="s">
        <v>104</v>
      </c>
      <c r="C20" s="1" t="s">
        <v>535</v>
      </c>
      <c r="D20" s="1" t="s">
        <v>129</v>
      </c>
      <c r="E20" s="24">
        <f>'รายชื่อ 2568'!AU84</f>
        <v>20</v>
      </c>
      <c r="F20" s="24">
        <f>'รายชื่อ 2568'!AZ84</f>
        <v>16</v>
      </c>
      <c r="G20" s="24">
        <f t="shared" si="2"/>
        <v>36</v>
      </c>
      <c r="H20" s="226"/>
      <c r="I20" s="226"/>
      <c r="J20" s="226"/>
      <c r="K20" s="226"/>
      <c r="L20" s="226"/>
      <c r="M20" s="226"/>
      <c r="N20" s="226"/>
    </row>
    <row r="21" spans="1:16" s="5" customFormat="1" ht="20.100000000000001" customHeight="1" x14ac:dyDescent="0.2">
      <c r="A21" s="3" t="s">
        <v>55</v>
      </c>
      <c r="B21" s="3" t="s">
        <v>105</v>
      </c>
      <c r="C21" s="2" t="s">
        <v>507</v>
      </c>
      <c r="D21" s="2" t="s">
        <v>955</v>
      </c>
      <c r="E21" s="3">
        <f>'รายชื่อ 2568'!BM84</f>
        <v>18</v>
      </c>
      <c r="F21" s="3">
        <f>'รายชื่อ 2568'!BQ84</f>
        <v>24</v>
      </c>
      <c r="G21" s="3">
        <f>SUM(E21:F21)</f>
        <v>42</v>
      </c>
      <c r="H21" s="226"/>
      <c r="I21" s="226"/>
      <c r="J21" s="226"/>
      <c r="K21" s="226"/>
      <c r="L21" s="226"/>
      <c r="M21" s="226"/>
      <c r="N21" s="226"/>
    </row>
    <row r="22" spans="1:16" s="5" customFormat="1" ht="20.100000000000001" customHeight="1" x14ac:dyDescent="0.2">
      <c r="A22" s="18"/>
      <c r="B22" s="18"/>
      <c r="C22" s="8"/>
      <c r="D22" s="7" t="s">
        <v>4</v>
      </c>
      <c r="E22" s="7">
        <f>SUM(E18:E21)</f>
        <v>63</v>
      </c>
      <c r="F22" s="7">
        <f>SUM(F18:F21)</f>
        <v>85</v>
      </c>
      <c r="G22" s="7">
        <f>SUM(G18:G21)</f>
        <v>148</v>
      </c>
      <c r="H22" s="23"/>
      <c r="I22" s="9"/>
      <c r="J22" s="9"/>
      <c r="K22" s="21"/>
      <c r="L22" s="21"/>
      <c r="M22" s="21"/>
      <c r="N22" s="22"/>
    </row>
    <row r="23" spans="1:16" s="5" customFormat="1" ht="20.100000000000001" customHeight="1" x14ac:dyDescent="0.2">
      <c r="A23" s="18"/>
      <c r="B23" s="9"/>
      <c r="C23" s="18"/>
      <c r="D23" s="18"/>
      <c r="E23" s="18"/>
      <c r="F23" s="18"/>
      <c r="G23" s="18"/>
      <c r="H23" s="18"/>
      <c r="I23" s="18"/>
      <c r="J23" s="18"/>
    </row>
    <row r="24" spans="1:16" s="5" customFormat="1" ht="20.100000000000001" customHeight="1" x14ac:dyDescent="0.2">
      <c r="A24" s="44" t="s">
        <v>56</v>
      </c>
      <c r="B24" s="34" t="s">
        <v>106</v>
      </c>
      <c r="C24" s="45" t="s">
        <v>154</v>
      </c>
      <c r="D24" s="45"/>
      <c r="E24" s="10">
        <f>'รายชื่อ 2568'!K133</f>
        <v>5</v>
      </c>
      <c r="F24" s="10">
        <f>'รายชื่อ 2568'!O133</f>
        <v>21</v>
      </c>
      <c r="G24" s="44">
        <f>SUM(E24:F24)</f>
        <v>26</v>
      </c>
      <c r="H24" s="245"/>
      <c r="I24" s="246"/>
      <c r="J24" s="246"/>
      <c r="K24" s="246"/>
      <c r="L24" s="246"/>
      <c r="M24" s="246"/>
      <c r="N24" s="247"/>
      <c r="P24" s="18"/>
    </row>
    <row r="25" spans="1:16" s="5" customFormat="1" ht="20.100000000000001" customHeight="1" x14ac:dyDescent="0.2">
      <c r="A25" s="43" t="s">
        <v>57</v>
      </c>
      <c r="B25" s="35" t="s">
        <v>105</v>
      </c>
      <c r="C25" s="1" t="s">
        <v>147</v>
      </c>
      <c r="D25" s="1" t="s">
        <v>151</v>
      </c>
      <c r="E25" s="11">
        <f>'รายชื่อ 2568'!AA133</f>
        <v>5</v>
      </c>
      <c r="F25" s="11">
        <f>'รายชื่อ 2568'!AG133</f>
        <v>23</v>
      </c>
      <c r="G25" s="43">
        <f t="shared" ref="G25:G28" si="3">SUM(E25:F25)</f>
        <v>28</v>
      </c>
      <c r="H25" s="228"/>
      <c r="I25" s="229"/>
      <c r="J25" s="229"/>
      <c r="K25" s="229"/>
      <c r="L25" s="229"/>
      <c r="M25" s="229"/>
      <c r="N25" s="230"/>
      <c r="P25" s="18"/>
    </row>
    <row r="26" spans="1:16" s="5" customFormat="1" ht="20.100000000000001" customHeight="1" x14ac:dyDescent="0.2">
      <c r="A26" s="43" t="s">
        <v>58</v>
      </c>
      <c r="B26" s="35" t="s">
        <v>103</v>
      </c>
      <c r="C26" s="1" t="s">
        <v>148</v>
      </c>
      <c r="D26" s="1" t="s">
        <v>152</v>
      </c>
      <c r="E26" s="11">
        <f>'รายชื่อ 2568'!AU133</f>
        <v>10</v>
      </c>
      <c r="F26" s="11">
        <f>'รายชื่อ 2568'!AY133</f>
        <v>17</v>
      </c>
      <c r="G26" s="43">
        <f t="shared" si="3"/>
        <v>27</v>
      </c>
      <c r="H26" s="228"/>
      <c r="I26" s="229"/>
      <c r="J26" s="229"/>
      <c r="K26" s="229"/>
      <c r="L26" s="229"/>
      <c r="M26" s="229"/>
      <c r="N26" s="230"/>
      <c r="P26" s="18"/>
    </row>
    <row r="27" spans="1:16" s="5" customFormat="1" ht="20.100000000000001" customHeight="1" x14ac:dyDescent="0.2">
      <c r="A27" s="43" t="s">
        <v>59</v>
      </c>
      <c r="B27" s="35" t="s">
        <v>106</v>
      </c>
      <c r="C27" s="1" t="s">
        <v>130</v>
      </c>
      <c r="D27" s="1"/>
      <c r="E27" s="11">
        <f>'รายชื่อ 2568'!BK133</f>
        <v>21</v>
      </c>
      <c r="F27" s="11">
        <f>'รายชื่อ 2568'!BQ133</f>
        <v>6</v>
      </c>
      <c r="G27" s="43">
        <f t="shared" si="3"/>
        <v>27</v>
      </c>
      <c r="H27" s="228"/>
      <c r="I27" s="229"/>
      <c r="J27" s="229"/>
      <c r="K27" s="229"/>
      <c r="L27" s="229"/>
      <c r="M27" s="229"/>
      <c r="N27" s="230"/>
      <c r="P27" s="18"/>
    </row>
    <row r="28" spans="1:16" s="5" customFormat="1" ht="20.100000000000001" customHeight="1" x14ac:dyDescent="0.2">
      <c r="A28" s="43" t="s">
        <v>109</v>
      </c>
      <c r="B28" s="35" t="s">
        <v>104</v>
      </c>
      <c r="C28" s="1" t="s">
        <v>143</v>
      </c>
      <c r="D28" s="1"/>
      <c r="E28" s="11">
        <f>'รายชื่อ 2568'!CE133</f>
        <v>13</v>
      </c>
      <c r="F28" s="11">
        <f>'รายชื่อ 2568'!CI133</f>
        <v>11</v>
      </c>
      <c r="G28" s="43">
        <f t="shared" si="3"/>
        <v>24</v>
      </c>
      <c r="H28" s="228"/>
      <c r="I28" s="229"/>
      <c r="J28" s="229"/>
      <c r="K28" s="229"/>
      <c r="L28" s="229"/>
      <c r="M28" s="229"/>
      <c r="N28" s="230"/>
      <c r="P28" s="18"/>
    </row>
    <row r="29" spans="1:16" s="5" customFormat="1" ht="20.100000000000001" customHeight="1" x14ac:dyDescent="0.2">
      <c r="A29" s="3" t="s">
        <v>978</v>
      </c>
      <c r="B29" s="36" t="s">
        <v>106</v>
      </c>
      <c r="C29" s="2" t="s">
        <v>153</v>
      </c>
      <c r="D29" s="2"/>
      <c r="E29" s="12">
        <f>'รายชื่อ 2568'!CW133</f>
        <v>0</v>
      </c>
      <c r="F29" s="12">
        <f>'รายชื่อ 2568'!DA133</f>
        <v>3</v>
      </c>
      <c r="G29" s="3">
        <f>SUM(E29:F29)</f>
        <v>3</v>
      </c>
      <c r="H29" s="228"/>
      <c r="I29" s="229"/>
      <c r="J29" s="229"/>
      <c r="K29" s="229"/>
      <c r="L29" s="229"/>
      <c r="M29" s="229"/>
      <c r="N29" s="230"/>
      <c r="P29" s="42"/>
    </row>
    <row r="30" spans="1:16" s="5" customFormat="1" ht="20.100000000000001" customHeight="1" x14ac:dyDescent="0.2">
      <c r="A30" s="18"/>
      <c r="B30" s="18"/>
      <c r="C30" s="8"/>
      <c r="D30" s="7" t="s">
        <v>4</v>
      </c>
      <c r="E30" s="7">
        <f>SUM(E24:E29)</f>
        <v>54</v>
      </c>
      <c r="F30" s="7">
        <f>SUM(F24:F29)</f>
        <v>81</v>
      </c>
      <c r="G30" s="7">
        <f>SUM(G24:G29)</f>
        <v>135</v>
      </c>
      <c r="H30" s="231"/>
      <c r="I30" s="232"/>
      <c r="J30" s="232"/>
      <c r="K30" s="232"/>
      <c r="L30" s="232"/>
      <c r="M30" s="232"/>
      <c r="N30" s="233"/>
    </row>
    <row r="31" spans="1:16" s="5" customFormat="1" ht="20.100000000000001" customHeight="1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6" s="5" customFormat="1" ht="20.100000000000001" customHeight="1" x14ac:dyDescent="0.2">
      <c r="A32" s="44" t="s">
        <v>60</v>
      </c>
      <c r="B32" s="34" t="s">
        <v>103</v>
      </c>
      <c r="C32" s="45" t="s">
        <v>927</v>
      </c>
      <c r="D32" s="45" t="s">
        <v>919</v>
      </c>
      <c r="E32" s="10">
        <f>'รายชื่อ 2568'!K171</f>
        <v>9</v>
      </c>
      <c r="F32" s="10">
        <f>'รายชื่อ 2568'!O171</f>
        <v>18</v>
      </c>
      <c r="G32" s="44">
        <f>SUM(E32:F32)</f>
        <v>27</v>
      </c>
      <c r="H32" s="244"/>
      <c r="I32" s="256"/>
      <c r="J32" s="256"/>
      <c r="K32" s="256"/>
      <c r="L32" s="256"/>
      <c r="M32" s="256"/>
      <c r="N32" s="256"/>
    </row>
    <row r="33" spans="1:16" s="5" customFormat="1" ht="20.100000000000001" customHeight="1" x14ac:dyDescent="0.2">
      <c r="A33" s="43" t="s">
        <v>61</v>
      </c>
      <c r="B33" s="35" t="s">
        <v>104</v>
      </c>
      <c r="C33" s="1" t="s">
        <v>934</v>
      </c>
      <c r="D33" s="1" t="s">
        <v>925</v>
      </c>
      <c r="E33" s="11">
        <f>'รายชื่อ 2568'!AA171</f>
        <v>10</v>
      </c>
      <c r="F33" s="11">
        <f>'รายชื่อ 2568'!AG171</f>
        <v>23</v>
      </c>
      <c r="G33" s="43">
        <f>SUM(E33:F33)</f>
        <v>33</v>
      </c>
      <c r="H33" s="226"/>
      <c r="I33" s="226"/>
      <c r="J33" s="226"/>
      <c r="K33" s="226"/>
      <c r="L33" s="226"/>
      <c r="M33" s="226"/>
      <c r="N33" s="226"/>
    </row>
    <row r="34" spans="1:16" s="5" customFormat="1" ht="20.100000000000001" customHeight="1" x14ac:dyDescent="0.2">
      <c r="A34" s="43" t="s">
        <v>62</v>
      </c>
      <c r="B34" s="35" t="s">
        <v>106</v>
      </c>
      <c r="C34" s="1" t="s">
        <v>936</v>
      </c>
      <c r="D34" s="1" t="s">
        <v>939</v>
      </c>
      <c r="E34" s="11">
        <f>'รายชื่อ 2568'!AU171</f>
        <v>12</v>
      </c>
      <c r="F34" s="11">
        <f>'รายชื่อ 2568'!AY171</f>
        <v>23</v>
      </c>
      <c r="G34" s="43">
        <f>SUM(E34:F34)</f>
        <v>35</v>
      </c>
      <c r="H34" s="226"/>
      <c r="I34" s="226"/>
      <c r="J34" s="226"/>
      <c r="K34" s="226"/>
      <c r="L34" s="226"/>
      <c r="M34" s="226"/>
      <c r="N34" s="226"/>
    </row>
    <row r="35" spans="1:16" s="5" customFormat="1" ht="20.100000000000001" customHeight="1" x14ac:dyDescent="0.2">
      <c r="A35" s="43" t="s">
        <v>63</v>
      </c>
      <c r="B35" s="35" t="s">
        <v>105</v>
      </c>
      <c r="C35" s="1" t="s">
        <v>937</v>
      </c>
      <c r="D35" s="1"/>
      <c r="E35" s="11">
        <f>'รายชื่อ 2568'!BM171</f>
        <v>4</v>
      </c>
      <c r="F35" s="11">
        <f>'รายชื่อ 2568'!BQ171</f>
        <v>1</v>
      </c>
      <c r="G35" s="43">
        <f t="shared" ref="G35" si="4">SUM(E35:F35)</f>
        <v>5</v>
      </c>
      <c r="H35" s="226"/>
      <c r="I35" s="226"/>
      <c r="J35" s="226"/>
      <c r="K35" s="226"/>
      <c r="L35" s="226"/>
      <c r="M35" s="226"/>
      <c r="N35" s="226"/>
    </row>
    <row r="36" spans="1:16" s="5" customFormat="1" ht="20.100000000000001" customHeight="1" x14ac:dyDescent="0.2">
      <c r="A36" s="3" t="s">
        <v>112</v>
      </c>
      <c r="B36" s="36" t="s">
        <v>105</v>
      </c>
      <c r="C36" s="2" t="s">
        <v>938</v>
      </c>
      <c r="D36" s="2" t="s">
        <v>976</v>
      </c>
      <c r="E36" s="12">
        <f>'รายชื่อ 2568'!CE171</f>
        <v>23</v>
      </c>
      <c r="F36" s="12">
        <f>'รายชื่อ 2568'!CI171</f>
        <v>12</v>
      </c>
      <c r="G36" s="3">
        <f>SUM(E36:F36)</f>
        <v>35</v>
      </c>
      <c r="H36" s="227"/>
      <c r="I36" s="227"/>
      <c r="J36" s="227"/>
      <c r="K36" s="227"/>
      <c r="L36" s="227"/>
      <c r="M36" s="227"/>
      <c r="N36" s="227"/>
    </row>
    <row r="37" spans="1:16" s="5" customFormat="1" ht="20.100000000000001" customHeight="1" x14ac:dyDescent="0.2">
      <c r="A37" s="18"/>
      <c r="B37" s="18"/>
      <c r="C37" s="18"/>
      <c r="D37" s="7" t="s">
        <v>4</v>
      </c>
      <c r="E37" s="7">
        <f>SUM(E32:E36)</f>
        <v>58</v>
      </c>
      <c r="F37" s="7">
        <f>SUM(F32:F36)</f>
        <v>77</v>
      </c>
      <c r="G37" s="7">
        <f>SUM(G32:G36)</f>
        <v>135</v>
      </c>
      <c r="H37" s="23"/>
      <c r="I37" s="9" t="s">
        <v>43</v>
      </c>
      <c r="J37" s="9"/>
      <c r="K37" s="21"/>
      <c r="L37" s="21"/>
      <c r="M37" s="21"/>
      <c r="N37" s="22"/>
    </row>
    <row r="38" spans="1:16" s="5" customFormat="1" ht="20.100000000000001" customHeight="1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6" s="5" customFormat="1" ht="20.100000000000001" customHeight="1" x14ac:dyDescent="0.2">
      <c r="A39" s="27" t="s">
        <v>64</v>
      </c>
      <c r="B39" s="44" t="s">
        <v>105</v>
      </c>
      <c r="C39" s="45" t="s">
        <v>137</v>
      </c>
      <c r="D39" s="45"/>
      <c r="E39" s="27">
        <f>'รายชื่อ 2568'!K217</f>
        <v>6</v>
      </c>
      <c r="F39" s="27">
        <f>'รายชื่อ 2568'!O217</f>
        <v>16</v>
      </c>
      <c r="G39" s="27">
        <f t="shared" ref="G39:G44" si="5">SUM(E39:F39)</f>
        <v>22</v>
      </c>
      <c r="H39" s="257"/>
      <c r="I39" s="257"/>
      <c r="J39" s="257"/>
      <c r="K39" s="257"/>
      <c r="L39" s="257"/>
      <c r="M39" s="257"/>
      <c r="N39" s="257"/>
    </row>
    <row r="40" spans="1:16" s="5" customFormat="1" ht="20.100000000000001" customHeight="1" x14ac:dyDescent="0.2">
      <c r="A40" s="26" t="s">
        <v>65</v>
      </c>
      <c r="B40" s="43" t="s">
        <v>103</v>
      </c>
      <c r="C40" s="1" t="s">
        <v>534</v>
      </c>
      <c r="D40" s="1" t="s">
        <v>508</v>
      </c>
      <c r="E40" s="26">
        <f>'รายชื่อ 2568'!AC217</f>
        <v>11</v>
      </c>
      <c r="F40" s="26">
        <f>'รายชื่อ 2568'!AG217</f>
        <v>23</v>
      </c>
      <c r="G40" s="26">
        <f t="shared" si="5"/>
        <v>34</v>
      </c>
      <c r="H40" s="226"/>
      <c r="I40" s="226"/>
      <c r="J40" s="226"/>
      <c r="K40" s="226"/>
      <c r="L40" s="226"/>
      <c r="M40" s="226"/>
      <c r="N40" s="226"/>
    </row>
    <row r="41" spans="1:16" s="5" customFormat="1" ht="20.100000000000001" customHeight="1" x14ac:dyDescent="0.2">
      <c r="A41" s="26" t="s">
        <v>66</v>
      </c>
      <c r="B41" s="43" t="s">
        <v>104</v>
      </c>
      <c r="C41" s="1" t="s">
        <v>509</v>
      </c>
      <c r="D41" s="1"/>
      <c r="E41" s="26">
        <f>'รายชื่อ 2568'!AU217</f>
        <v>6</v>
      </c>
      <c r="F41" s="26">
        <f>'รายชื่อ 2568'!AY217</f>
        <v>25</v>
      </c>
      <c r="G41" s="26">
        <f t="shared" si="5"/>
        <v>31</v>
      </c>
      <c r="H41" s="255"/>
      <c r="I41" s="255"/>
      <c r="J41" s="255"/>
      <c r="K41" s="255"/>
      <c r="L41" s="255"/>
      <c r="M41" s="255"/>
      <c r="N41" s="255"/>
    </row>
    <row r="42" spans="1:16" s="5" customFormat="1" ht="20.100000000000001" customHeight="1" x14ac:dyDescent="0.2">
      <c r="A42" s="26" t="s">
        <v>67</v>
      </c>
      <c r="B42" s="43" t="s">
        <v>103</v>
      </c>
      <c r="C42" s="1" t="s">
        <v>510</v>
      </c>
      <c r="D42" s="1" t="s">
        <v>125</v>
      </c>
      <c r="E42" s="26">
        <f>'รายชื่อ 2568'!BM217</f>
        <v>14</v>
      </c>
      <c r="F42" s="26">
        <f>'รายชื่อ 2568'!BQ217</f>
        <v>17</v>
      </c>
      <c r="G42" s="26">
        <f t="shared" si="5"/>
        <v>31</v>
      </c>
      <c r="H42" s="226"/>
      <c r="I42" s="226"/>
      <c r="J42" s="226"/>
      <c r="K42" s="226"/>
      <c r="L42" s="226"/>
      <c r="M42" s="226"/>
      <c r="N42" s="226"/>
    </row>
    <row r="43" spans="1:16" s="5" customFormat="1" ht="20.100000000000001" customHeight="1" x14ac:dyDescent="0.2">
      <c r="A43" s="26" t="s">
        <v>124</v>
      </c>
      <c r="B43" s="43" t="s">
        <v>106</v>
      </c>
      <c r="C43" s="1" t="s">
        <v>511</v>
      </c>
      <c r="D43" s="1" t="s">
        <v>512</v>
      </c>
      <c r="E43" s="26">
        <f>'รายชื่อ 2568'!CE217</f>
        <v>14</v>
      </c>
      <c r="F43" s="26">
        <f>'รายชื่อ 2568'!CI217</f>
        <v>10</v>
      </c>
      <c r="G43" s="26">
        <f t="shared" si="5"/>
        <v>24</v>
      </c>
      <c r="H43" s="226"/>
      <c r="I43" s="226"/>
      <c r="J43" s="226"/>
      <c r="K43" s="226"/>
      <c r="L43" s="226"/>
      <c r="M43" s="226"/>
      <c r="N43" s="226"/>
    </row>
    <row r="44" spans="1:16" s="5" customFormat="1" ht="20.100000000000001" customHeight="1" x14ac:dyDescent="0.2">
      <c r="A44" s="3" t="s">
        <v>138</v>
      </c>
      <c r="B44" s="3" t="s">
        <v>105</v>
      </c>
      <c r="C44" s="2" t="s">
        <v>120</v>
      </c>
      <c r="D44" s="2"/>
      <c r="E44" s="3">
        <f>'รายชื่อ 2568'!CW217</f>
        <v>5</v>
      </c>
      <c r="F44" s="3">
        <f>'รายชื่อ 2568'!DA217</f>
        <v>21</v>
      </c>
      <c r="G44" s="3">
        <f t="shared" si="5"/>
        <v>26</v>
      </c>
      <c r="H44" s="226"/>
      <c r="I44" s="226"/>
      <c r="J44" s="226"/>
      <c r="K44" s="226"/>
      <c r="L44" s="226"/>
      <c r="M44" s="226"/>
      <c r="N44" s="226"/>
    </row>
    <row r="45" spans="1:16" s="5" customFormat="1" ht="20.100000000000001" customHeight="1" x14ac:dyDescent="0.2">
      <c r="A45" s="18"/>
      <c r="B45" s="18"/>
      <c r="C45" s="18"/>
      <c r="D45" s="7" t="s">
        <v>4</v>
      </c>
      <c r="E45" s="7">
        <f>SUM(E39:E44)</f>
        <v>56</v>
      </c>
      <c r="F45" s="7">
        <f>SUM(F39:F44)</f>
        <v>112</v>
      </c>
      <c r="G45" s="7">
        <f>SUM(G39:G44)</f>
        <v>168</v>
      </c>
      <c r="H45" s="251"/>
      <c r="I45" s="252"/>
      <c r="J45" s="252"/>
      <c r="K45" s="252"/>
      <c r="L45" s="252"/>
      <c r="M45" s="252"/>
      <c r="N45" s="253"/>
    </row>
    <row r="46" spans="1:16" s="5" customFormat="1" ht="20.100000000000001" customHeight="1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spans="1:16" s="5" customFormat="1" ht="20.100000000000001" customHeight="1" x14ac:dyDescent="0.2">
      <c r="A47" s="13" t="s">
        <v>78</v>
      </c>
      <c r="B47" s="6" t="s">
        <v>0</v>
      </c>
      <c r="C47" s="6" t="s">
        <v>3</v>
      </c>
      <c r="D47" s="6" t="s">
        <v>4</v>
      </c>
      <c r="E47" s="18"/>
      <c r="F47" s="6" t="s">
        <v>78</v>
      </c>
      <c r="G47" s="6" t="s">
        <v>0</v>
      </c>
      <c r="H47" s="6" t="s">
        <v>3</v>
      </c>
      <c r="I47" s="6" t="s">
        <v>4</v>
      </c>
      <c r="K47" s="14" t="s">
        <v>78</v>
      </c>
      <c r="L47" s="6" t="s">
        <v>0</v>
      </c>
      <c r="M47" s="6" t="s">
        <v>3</v>
      </c>
      <c r="N47" s="6" t="s">
        <v>4</v>
      </c>
      <c r="P47" s="5" t="s">
        <v>77</v>
      </c>
    </row>
    <row r="48" spans="1:16" s="5" customFormat="1" ht="20.100000000000001" customHeight="1" x14ac:dyDescent="0.2">
      <c r="A48" s="15" t="s">
        <v>86</v>
      </c>
      <c r="B48" s="6">
        <f>E9+E16+E22</f>
        <v>215</v>
      </c>
      <c r="C48" s="6">
        <f>F9+F16+F22</f>
        <v>247</v>
      </c>
      <c r="D48" s="6">
        <f>G9+G16+G22</f>
        <v>462</v>
      </c>
      <c r="E48" s="18"/>
      <c r="F48" s="6" t="s">
        <v>87</v>
      </c>
      <c r="G48" s="6">
        <f>E30+E37+E45</f>
        <v>168</v>
      </c>
      <c r="H48" s="6">
        <f>F30+F37+F45</f>
        <v>270</v>
      </c>
      <c r="I48" s="6">
        <f>G30+G37+G45</f>
        <v>438</v>
      </c>
      <c r="K48" s="6" t="s">
        <v>76</v>
      </c>
      <c r="L48" s="6">
        <f>B48+G48</f>
        <v>383</v>
      </c>
      <c r="M48" s="6">
        <f>C48+H48</f>
        <v>517</v>
      </c>
      <c r="N48" s="6">
        <f>SUM(L48:M48)</f>
        <v>900</v>
      </c>
    </row>
    <row r="49" spans="1:10" ht="20.100000000000001" customHeight="1" x14ac:dyDescent="0.35">
      <c r="A49" s="254" t="s">
        <v>121</v>
      </c>
      <c r="B49" s="254"/>
      <c r="C49" s="254"/>
      <c r="D49" s="254"/>
      <c r="E49" s="254"/>
      <c r="J49" s="16"/>
    </row>
  </sheetData>
  <sortState xmlns:xlrd2="http://schemas.microsoft.com/office/spreadsheetml/2017/richdata2" ref="A39:G45">
    <sortCondition ref="F45"/>
  </sortState>
  <mergeCells count="40">
    <mergeCell ref="H45:N45"/>
    <mergeCell ref="A49:E49"/>
    <mergeCell ref="H41:N41"/>
    <mergeCell ref="H13:N13"/>
    <mergeCell ref="H12:N12"/>
    <mergeCell ref="H20:N20"/>
    <mergeCell ref="H26:N26"/>
    <mergeCell ref="H15:N15"/>
    <mergeCell ref="H25:N25"/>
    <mergeCell ref="H24:N24"/>
    <mergeCell ref="H43:N43"/>
    <mergeCell ref="H32:N32"/>
    <mergeCell ref="H33:N33"/>
    <mergeCell ref="H39:N39"/>
    <mergeCell ref="H42:N42"/>
    <mergeCell ref="H27:N27"/>
    <mergeCell ref="H7:N7"/>
    <mergeCell ref="H19:N19"/>
    <mergeCell ref="A1:L1"/>
    <mergeCell ref="M1:M2"/>
    <mergeCell ref="N1:N2"/>
    <mergeCell ref="H5:N5"/>
    <mergeCell ref="H4:N4"/>
    <mergeCell ref="A2:L2"/>
    <mergeCell ref="H3:N3"/>
    <mergeCell ref="H6:N6"/>
    <mergeCell ref="H18:N18"/>
    <mergeCell ref="H11:N11"/>
    <mergeCell ref="H16:N16"/>
    <mergeCell ref="H8:N8"/>
    <mergeCell ref="H14:N14"/>
    <mergeCell ref="H40:N40"/>
    <mergeCell ref="H44:N44"/>
    <mergeCell ref="H36:N36"/>
    <mergeCell ref="H28:N28"/>
    <mergeCell ref="H21:N21"/>
    <mergeCell ref="H34:N34"/>
    <mergeCell ref="H35:N35"/>
    <mergeCell ref="H30:N30"/>
    <mergeCell ref="H29:N29"/>
  </mergeCells>
  <printOptions horizontalCentered="1"/>
  <pageMargins left="0.19685039370078741" right="0.19685039370078741" top="0.39370078740157483" bottom="0" header="0" footer="0"/>
  <pageSetup paperSize="9" scale="75" orientation="portrait" r:id="rId1"/>
  <headerFooter alignWithMargins="0">
    <oddFooter>&amp;R&amp;9Dเชี่ยวสรุปจำนวนนักเรียน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312"/>
  <sheetViews>
    <sheetView tabSelected="1" view="pageBreakPreview" topLeftCell="E1" zoomScaleNormal="50" zoomScaleSheetLayoutView="100" zoomScalePageLayoutView="60" workbookViewId="0">
      <selection activeCell="U18" sqref="U18"/>
    </sheetView>
  </sheetViews>
  <sheetFormatPr defaultColWidth="9.140625" defaultRowHeight="18.95" customHeight="1" x14ac:dyDescent="0.2"/>
  <cols>
    <col min="1" max="1" width="4.140625" style="47" customWidth="1"/>
    <col min="2" max="2" width="13.7109375" style="47" customWidth="1"/>
    <col min="3" max="3" width="7.7109375" style="48" customWidth="1"/>
    <col min="4" max="4" width="29.42578125" style="47" customWidth="1"/>
    <col min="5" max="18" width="4.7109375" style="47" customWidth="1"/>
    <col min="19" max="19" width="4.140625" style="47" customWidth="1"/>
    <col min="20" max="20" width="13.7109375" style="47" customWidth="1"/>
    <col min="21" max="21" width="7.7109375" style="48" customWidth="1"/>
    <col min="22" max="22" width="29.85546875" style="47" customWidth="1"/>
    <col min="23" max="30" width="4.7109375" style="47" customWidth="1"/>
    <col min="31" max="31" width="4.7109375" style="88" customWidth="1"/>
    <col min="32" max="36" width="4.7109375" style="47" customWidth="1"/>
    <col min="37" max="37" width="4.140625" style="48" customWidth="1"/>
    <col min="38" max="38" width="13.85546875" style="47" customWidth="1"/>
    <col min="39" max="39" width="7.7109375" style="48" customWidth="1"/>
    <col min="40" max="40" width="29.42578125" style="47" customWidth="1"/>
    <col min="41" max="54" width="4.7109375" style="47" customWidth="1"/>
    <col min="55" max="55" width="4.140625" style="47" customWidth="1"/>
    <col min="56" max="56" width="14.42578125" style="47" customWidth="1"/>
    <col min="57" max="57" width="7.7109375" style="48" customWidth="1"/>
    <col min="58" max="58" width="29.42578125" style="47" customWidth="1"/>
    <col min="59" max="72" width="4.7109375" style="47" customWidth="1"/>
    <col min="73" max="73" width="4.140625" style="47" customWidth="1"/>
    <col min="74" max="74" width="14.42578125" style="47" customWidth="1"/>
    <col min="75" max="75" width="7.7109375" style="48" customWidth="1"/>
    <col min="76" max="76" width="29.42578125" style="48" customWidth="1"/>
    <col min="77" max="77" width="4.7109375" style="107" customWidth="1"/>
    <col min="78" max="90" width="4.7109375" style="47" customWidth="1"/>
    <col min="91" max="91" width="4.140625" style="47" customWidth="1"/>
    <col min="92" max="92" width="14.42578125" style="47" customWidth="1"/>
    <col min="93" max="93" width="7.7109375" style="48" customWidth="1"/>
    <col min="94" max="94" width="29.42578125" style="47" customWidth="1"/>
    <col min="95" max="108" width="4.7109375" style="47" customWidth="1"/>
    <col min="109" max="109" width="3.85546875" style="47" bestFit="1" customWidth="1"/>
    <col min="110" max="110" width="13.140625" style="47" customWidth="1"/>
    <col min="111" max="111" width="9.140625" style="47"/>
    <col min="112" max="112" width="29.28515625" style="47" customWidth="1"/>
    <col min="113" max="126" width="4.7109375" style="47" customWidth="1"/>
    <col min="127" max="16384" width="9.140625" style="47"/>
  </cols>
  <sheetData>
    <row r="1" spans="1:126" ht="18.95" customHeight="1" x14ac:dyDescent="0.2">
      <c r="A1" s="259" t="s">
        <v>1287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 t="s">
        <v>1288</v>
      </c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 t="s">
        <v>1289</v>
      </c>
      <c r="AL1" s="259"/>
      <c r="AM1" s="259"/>
      <c r="AN1" s="259"/>
      <c r="AO1" s="259"/>
      <c r="AP1" s="259"/>
      <c r="AQ1" s="259"/>
      <c r="AR1" s="259"/>
      <c r="AS1" s="259"/>
      <c r="AT1" s="259"/>
      <c r="AU1" s="259"/>
      <c r="AV1" s="259"/>
      <c r="AW1" s="259"/>
      <c r="AX1" s="259"/>
      <c r="AY1" s="259"/>
      <c r="AZ1" s="259"/>
      <c r="BA1" s="259"/>
      <c r="BB1" s="259"/>
      <c r="BC1" s="259" t="s">
        <v>1290</v>
      </c>
      <c r="BD1" s="259"/>
      <c r="BE1" s="259"/>
      <c r="BF1" s="259"/>
      <c r="BG1" s="259"/>
      <c r="BH1" s="259"/>
      <c r="BI1" s="259"/>
      <c r="BJ1" s="259"/>
      <c r="BK1" s="259"/>
      <c r="BL1" s="259"/>
      <c r="BM1" s="259"/>
      <c r="BN1" s="259"/>
      <c r="BO1" s="259"/>
      <c r="BP1" s="259"/>
      <c r="BQ1" s="259"/>
      <c r="BR1" s="259"/>
      <c r="BS1" s="259"/>
      <c r="BT1" s="259"/>
      <c r="BU1" s="259" t="s">
        <v>1291</v>
      </c>
      <c r="BV1" s="259"/>
      <c r="BW1" s="259"/>
      <c r="BX1" s="259"/>
      <c r="BY1" s="259"/>
      <c r="BZ1" s="259"/>
      <c r="CA1" s="259"/>
      <c r="CB1" s="259"/>
      <c r="CC1" s="259"/>
      <c r="CD1" s="259"/>
      <c r="CE1" s="259"/>
      <c r="CF1" s="259"/>
      <c r="CG1" s="259"/>
      <c r="CH1" s="259"/>
      <c r="CI1" s="259"/>
      <c r="CJ1" s="259"/>
      <c r="CK1" s="259"/>
      <c r="CL1" s="259"/>
    </row>
    <row r="2" spans="1:126" s="52" customFormat="1" ht="18.95" customHeight="1" x14ac:dyDescent="0.2">
      <c r="A2" s="49"/>
      <c r="B2" s="50" t="s">
        <v>541</v>
      </c>
      <c r="C2" s="46" t="s">
        <v>104</v>
      </c>
      <c r="D2" s="50" t="s">
        <v>2</v>
      </c>
      <c r="E2" s="51" t="s">
        <v>4</v>
      </c>
      <c r="F2" s="46">
        <v>29</v>
      </c>
      <c r="G2" s="51" t="s">
        <v>1</v>
      </c>
      <c r="H2" s="50"/>
      <c r="I2" s="46"/>
      <c r="J2" s="51" t="s">
        <v>0</v>
      </c>
      <c r="K2" s="46">
        <v>8</v>
      </c>
      <c r="L2" s="46" t="s">
        <v>1</v>
      </c>
      <c r="N2" s="51" t="s">
        <v>3</v>
      </c>
      <c r="O2" s="46">
        <f>F2-K2</f>
        <v>21</v>
      </c>
      <c r="P2" s="51" t="s">
        <v>1</v>
      </c>
      <c r="R2" s="51"/>
      <c r="S2" s="49" t="s">
        <v>83</v>
      </c>
      <c r="T2" s="50" t="s">
        <v>540</v>
      </c>
      <c r="U2" s="102" t="s">
        <v>105</v>
      </c>
      <c r="V2" s="50" t="s">
        <v>2</v>
      </c>
      <c r="W2" s="51" t="s">
        <v>4</v>
      </c>
      <c r="X2" s="46">
        <v>32</v>
      </c>
      <c r="Y2" s="46" t="s">
        <v>1</v>
      </c>
      <c r="Z2" s="50"/>
      <c r="AA2" s="46"/>
      <c r="AB2" s="51" t="s">
        <v>0</v>
      </c>
      <c r="AC2" s="46">
        <v>18</v>
      </c>
      <c r="AD2" s="46" t="s">
        <v>1</v>
      </c>
      <c r="AE2" s="50"/>
      <c r="AF2" s="51"/>
      <c r="AG2" s="51" t="s">
        <v>3</v>
      </c>
      <c r="AH2" s="46">
        <f>SUM(X2-AC2)</f>
        <v>14</v>
      </c>
      <c r="AI2" s="46" t="s">
        <v>1</v>
      </c>
      <c r="AK2" s="46" t="s">
        <v>43</v>
      </c>
      <c r="AL2" s="50" t="s">
        <v>540</v>
      </c>
      <c r="AM2" s="46" t="s">
        <v>103</v>
      </c>
      <c r="AN2" s="50" t="s">
        <v>2</v>
      </c>
      <c r="AO2" s="51" t="s">
        <v>4</v>
      </c>
      <c r="AP2" s="46">
        <v>31</v>
      </c>
      <c r="AQ2" s="46" t="s">
        <v>1</v>
      </c>
      <c r="AR2" s="50"/>
      <c r="AS2" s="46"/>
      <c r="AT2" s="51" t="s">
        <v>0</v>
      </c>
      <c r="AU2" s="46">
        <v>16</v>
      </c>
      <c r="AV2" s="46" t="s">
        <v>1</v>
      </c>
      <c r="AW2" s="46"/>
      <c r="AY2" s="51" t="s">
        <v>3</v>
      </c>
      <c r="AZ2" s="46">
        <f>SUM(AP2-AU2)</f>
        <v>15</v>
      </c>
      <c r="BA2" s="46" t="s">
        <v>1</v>
      </c>
      <c r="BC2" s="49" t="s">
        <v>43</v>
      </c>
      <c r="BD2" s="50" t="s">
        <v>540</v>
      </c>
      <c r="BE2" s="102" t="s">
        <v>103</v>
      </c>
      <c r="BF2" s="50" t="s">
        <v>2</v>
      </c>
      <c r="BG2" s="51" t="s">
        <v>4</v>
      </c>
      <c r="BH2" s="46">
        <v>32</v>
      </c>
      <c r="BI2" s="46" t="s">
        <v>1</v>
      </c>
      <c r="BJ2" s="50"/>
      <c r="BK2" s="46"/>
      <c r="BL2" s="51" t="s">
        <v>0</v>
      </c>
      <c r="BM2" s="46">
        <v>20</v>
      </c>
      <c r="BN2" s="46" t="s">
        <v>1</v>
      </c>
      <c r="BO2" s="49"/>
      <c r="BP2" s="51" t="s">
        <v>3</v>
      </c>
      <c r="BQ2" s="46">
        <f>SUM(BH2-BM2)</f>
        <v>12</v>
      </c>
      <c r="BR2" s="46" t="s">
        <v>1</v>
      </c>
      <c r="BS2" s="46"/>
      <c r="BT2" s="46"/>
      <c r="BU2" s="49" t="s">
        <v>43</v>
      </c>
      <c r="BV2" s="50" t="s">
        <v>540</v>
      </c>
      <c r="BW2" s="46" t="s">
        <v>106</v>
      </c>
      <c r="BX2" s="50" t="s">
        <v>2</v>
      </c>
      <c r="BY2" s="49" t="s">
        <v>4</v>
      </c>
      <c r="BZ2" s="46">
        <v>32</v>
      </c>
      <c r="CA2" s="46" t="s">
        <v>1</v>
      </c>
      <c r="CB2" s="50"/>
      <c r="CC2" s="46"/>
      <c r="CD2" s="51" t="s">
        <v>0</v>
      </c>
      <c r="CE2" s="46">
        <v>19</v>
      </c>
      <c r="CF2" s="46" t="s">
        <v>1</v>
      </c>
      <c r="CG2" s="49"/>
      <c r="CH2" s="51" t="s">
        <v>3</v>
      </c>
      <c r="CI2" s="46">
        <f>SUM(BZ2-CE2)</f>
        <v>13</v>
      </c>
      <c r="CJ2" s="46" t="s">
        <v>1</v>
      </c>
      <c r="CK2" s="46"/>
      <c r="CL2" s="46"/>
      <c r="CN2" s="52" t="s">
        <v>135</v>
      </c>
      <c r="CO2" s="53">
        <v>16412</v>
      </c>
      <c r="CP2" s="51"/>
    </row>
    <row r="3" spans="1:126" ht="18.95" customHeight="1" x14ac:dyDescent="0.2">
      <c r="A3" s="54"/>
      <c r="B3" s="55" t="s">
        <v>89</v>
      </c>
      <c r="C3" s="56" t="s">
        <v>88</v>
      </c>
      <c r="D3" s="54" t="s">
        <v>118</v>
      </c>
      <c r="E3" s="56" t="s">
        <v>90</v>
      </c>
      <c r="F3" s="260"/>
      <c r="G3" s="260"/>
      <c r="H3" s="260"/>
      <c r="I3" s="260"/>
      <c r="J3" s="260"/>
      <c r="K3" s="258"/>
      <c r="L3" s="258"/>
      <c r="M3" s="258"/>
      <c r="N3" s="258"/>
      <c r="O3" s="258"/>
      <c r="P3" s="54"/>
      <c r="Q3" s="54"/>
      <c r="R3" s="54"/>
      <c r="S3" s="54"/>
      <c r="T3" s="56" t="s">
        <v>89</v>
      </c>
      <c r="U3" s="55" t="s">
        <v>88</v>
      </c>
      <c r="V3" s="54" t="s">
        <v>116</v>
      </c>
      <c r="W3" s="56" t="s">
        <v>90</v>
      </c>
      <c r="X3" s="260" t="s">
        <v>113</v>
      </c>
      <c r="Y3" s="260"/>
      <c r="Z3" s="260"/>
      <c r="AA3" s="260"/>
      <c r="AB3" s="260"/>
      <c r="AC3" s="54"/>
      <c r="AD3" s="54"/>
      <c r="AE3" s="259"/>
      <c r="AF3" s="259"/>
      <c r="AG3" s="259"/>
      <c r="AH3" s="54"/>
      <c r="AI3" s="54"/>
      <c r="AJ3" s="54"/>
      <c r="AK3" s="55"/>
      <c r="AL3" s="56" t="s">
        <v>89</v>
      </c>
      <c r="AM3" s="56" t="s">
        <v>88</v>
      </c>
      <c r="AN3" s="54" t="s">
        <v>122</v>
      </c>
      <c r="AO3" s="56" t="s">
        <v>90</v>
      </c>
      <c r="AP3" s="271" t="s">
        <v>1157</v>
      </c>
      <c r="AQ3" s="271"/>
      <c r="AR3" s="271"/>
      <c r="AS3" s="271"/>
      <c r="AT3" s="271"/>
      <c r="AU3" s="54"/>
      <c r="AV3" s="54"/>
      <c r="AW3" s="259"/>
      <c r="AX3" s="259"/>
      <c r="AY3" s="259"/>
      <c r="AZ3" s="54"/>
      <c r="BA3" s="54"/>
      <c r="BB3" s="54"/>
      <c r="BC3" s="54"/>
      <c r="BD3" s="56" t="s">
        <v>89</v>
      </c>
      <c r="BE3" s="56" t="s">
        <v>88</v>
      </c>
      <c r="BF3" s="54" t="s">
        <v>114</v>
      </c>
      <c r="BG3" s="56" t="s">
        <v>90</v>
      </c>
      <c r="BH3" s="260" t="s">
        <v>1158</v>
      </c>
      <c r="BI3" s="260"/>
      <c r="BJ3" s="260"/>
      <c r="BK3" s="260"/>
      <c r="BL3" s="260"/>
      <c r="BM3" s="54"/>
      <c r="BN3" s="54"/>
      <c r="BO3" s="259"/>
      <c r="BP3" s="259"/>
      <c r="BQ3" s="259"/>
      <c r="BR3" s="54"/>
      <c r="BS3" s="54"/>
      <c r="BT3" s="54"/>
      <c r="BU3" s="54"/>
      <c r="BV3" s="56" t="s">
        <v>89</v>
      </c>
      <c r="BW3" s="56" t="s">
        <v>88</v>
      </c>
      <c r="BX3" s="54" t="s">
        <v>1159</v>
      </c>
      <c r="BY3" s="57"/>
      <c r="BZ3" s="260"/>
      <c r="CA3" s="260"/>
      <c r="CB3" s="260"/>
      <c r="CC3" s="260"/>
      <c r="CD3" s="260"/>
      <c r="CE3" s="54"/>
      <c r="CF3" s="54"/>
      <c r="CG3" s="259"/>
      <c r="CH3" s="259"/>
      <c r="CI3" s="259"/>
      <c r="CJ3" s="54"/>
      <c r="CK3" s="54"/>
      <c r="CL3" s="54"/>
      <c r="CP3" s="51"/>
    </row>
    <row r="4" spans="1:126" ht="18.95" customHeight="1" x14ac:dyDescent="0.2">
      <c r="A4" s="58" t="s">
        <v>5</v>
      </c>
      <c r="B4" s="265" t="s">
        <v>8</v>
      </c>
      <c r="C4" s="266"/>
      <c r="D4" s="267" t="s">
        <v>9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58" t="s">
        <v>5</v>
      </c>
      <c r="T4" s="265" t="s">
        <v>8</v>
      </c>
      <c r="U4" s="266"/>
      <c r="V4" s="267" t="s">
        <v>9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58" t="s">
        <v>5</v>
      </c>
      <c r="AL4" s="265" t="s">
        <v>8</v>
      </c>
      <c r="AM4" s="266"/>
      <c r="AN4" s="267" t="s">
        <v>9</v>
      </c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58" t="s">
        <v>5</v>
      </c>
      <c r="BD4" s="265" t="s">
        <v>8</v>
      </c>
      <c r="BE4" s="266"/>
      <c r="BF4" s="267" t="s">
        <v>9</v>
      </c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58" t="s">
        <v>5</v>
      </c>
      <c r="BV4" s="265" t="s">
        <v>8</v>
      </c>
      <c r="BW4" s="266"/>
      <c r="BX4" s="267" t="s">
        <v>9</v>
      </c>
      <c r="BY4" s="61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N4" s="259" t="s">
        <v>139</v>
      </c>
      <c r="CO4" s="259"/>
      <c r="CP4" s="62"/>
    </row>
    <row r="5" spans="1:126" s="68" customFormat="1" ht="18.95" customHeight="1" x14ac:dyDescent="0.2">
      <c r="A5" s="63" t="s">
        <v>6</v>
      </c>
      <c r="B5" s="269" t="s">
        <v>7</v>
      </c>
      <c r="C5" s="264"/>
      <c r="D5" s="268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3" t="s">
        <v>6</v>
      </c>
      <c r="T5" s="263" t="s">
        <v>7</v>
      </c>
      <c r="U5" s="264"/>
      <c r="V5" s="268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3" t="s">
        <v>6</v>
      </c>
      <c r="AL5" s="263" t="s">
        <v>7</v>
      </c>
      <c r="AM5" s="264"/>
      <c r="AN5" s="268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3" t="s">
        <v>6</v>
      </c>
      <c r="BD5" s="269" t="s">
        <v>7</v>
      </c>
      <c r="BE5" s="264"/>
      <c r="BF5" s="268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3" t="s">
        <v>6</v>
      </c>
      <c r="BV5" s="269" t="s">
        <v>7</v>
      </c>
      <c r="BW5" s="264"/>
      <c r="BX5" s="268"/>
      <c r="BY5" s="66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47"/>
      <c r="CN5" s="259"/>
      <c r="CO5" s="259"/>
      <c r="CP5" s="6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</row>
    <row r="6" spans="1:126" ht="18.95" customHeight="1" x14ac:dyDescent="0.3">
      <c r="A6" s="69" t="s">
        <v>68</v>
      </c>
      <c r="B6" s="70">
        <v>1030101004</v>
      </c>
      <c r="C6" s="213">
        <v>16191</v>
      </c>
      <c r="D6" s="211" t="s">
        <v>1005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69" t="s">
        <v>68</v>
      </c>
      <c r="T6" s="70">
        <v>1030101004</v>
      </c>
      <c r="U6" s="213">
        <v>16199</v>
      </c>
      <c r="V6" s="211" t="s">
        <v>1032</v>
      </c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69" t="s">
        <v>68</v>
      </c>
      <c r="AL6" s="70">
        <v>1030101004</v>
      </c>
      <c r="AM6" s="213">
        <v>16217</v>
      </c>
      <c r="AN6" s="211" t="s">
        <v>1064</v>
      </c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4" t="s">
        <v>68</v>
      </c>
      <c r="BD6" s="70">
        <v>1030101004</v>
      </c>
      <c r="BE6" s="213">
        <v>16233</v>
      </c>
      <c r="BF6" s="211" t="s">
        <v>1095</v>
      </c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4" t="s">
        <v>68</v>
      </c>
      <c r="BV6" s="70">
        <v>1030101004</v>
      </c>
      <c r="BW6" s="213">
        <v>16253</v>
      </c>
      <c r="BX6" s="211" t="s">
        <v>1127</v>
      </c>
      <c r="BY6" s="76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3"/>
      <c r="CK6" s="73"/>
      <c r="CL6" s="73"/>
      <c r="CN6" s="78"/>
      <c r="CO6" s="32"/>
      <c r="CP6" s="79"/>
    </row>
    <row r="7" spans="1:126" s="89" customFormat="1" ht="18.95" customHeight="1" x14ac:dyDescent="0.3">
      <c r="A7" s="35" t="s">
        <v>69</v>
      </c>
      <c r="B7" s="80">
        <v>1030101004</v>
      </c>
      <c r="C7" s="214">
        <v>16192</v>
      </c>
      <c r="D7" s="212" t="s">
        <v>1337</v>
      </c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35" t="s">
        <v>69</v>
      </c>
      <c r="T7" s="80">
        <v>1030101004</v>
      </c>
      <c r="U7" s="214">
        <v>16200</v>
      </c>
      <c r="V7" s="212" t="s">
        <v>1033</v>
      </c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35" t="s">
        <v>69</v>
      </c>
      <c r="AL7" s="80">
        <v>1030101004</v>
      </c>
      <c r="AM7" s="214">
        <v>16218</v>
      </c>
      <c r="AN7" s="212" t="s">
        <v>1065</v>
      </c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2" t="s">
        <v>69</v>
      </c>
      <c r="BD7" s="80">
        <v>1030101004</v>
      </c>
      <c r="BE7" s="214">
        <v>16234</v>
      </c>
      <c r="BF7" s="212" t="s">
        <v>1096</v>
      </c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2" t="s">
        <v>69</v>
      </c>
      <c r="BV7" s="80">
        <v>1030101004</v>
      </c>
      <c r="BW7" s="214">
        <v>16254</v>
      </c>
      <c r="BX7" s="212" t="s">
        <v>1128</v>
      </c>
      <c r="BY7" s="85"/>
      <c r="BZ7" s="86"/>
      <c r="CA7" s="87"/>
      <c r="CB7" s="87"/>
      <c r="CC7" s="86"/>
      <c r="CD7" s="86"/>
      <c r="CE7" s="86"/>
      <c r="CF7" s="86"/>
      <c r="CG7" s="86"/>
      <c r="CH7" s="86"/>
      <c r="CI7" s="86"/>
      <c r="CJ7" s="81"/>
      <c r="CK7" s="81"/>
      <c r="CL7" s="81"/>
      <c r="CM7" s="47"/>
      <c r="CN7" s="88"/>
      <c r="CO7" s="53"/>
      <c r="CP7" s="79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</row>
    <row r="8" spans="1:126" ht="18.95" customHeight="1" x14ac:dyDescent="0.3">
      <c r="A8" s="35" t="s">
        <v>42</v>
      </c>
      <c r="B8" s="80">
        <v>1030101004</v>
      </c>
      <c r="C8" s="214">
        <v>16193</v>
      </c>
      <c r="D8" s="212" t="s">
        <v>1006</v>
      </c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35" t="s">
        <v>42</v>
      </c>
      <c r="T8" s="80">
        <v>1030101004</v>
      </c>
      <c r="U8" s="214">
        <v>16201</v>
      </c>
      <c r="V8" s="212" t="s">
        <v>1034</v>
      </c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35" t="s">
        <v>42</v>
      </c>
      <c r="AL8" s="80">
        <v>1030101004</v>
      </c>
      <c r="AM8" s="214">
        <v>16219</v>
      </c>
      <c r="AN8" s="212" t="s">
        <v>1066</v>
      </c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2" t="s">
        <v>42</v>
      </c>
      <c r="BD8" s="80">
        <v>1030101004</v>
      </c>
      <c r="BE8" s="214">
        <v>16235</v>
      </c>
      <c r="BF8" s="212" t="s">
        <v>1097</v>
      </c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2" t="s">
        <v>42</v>
      </c>
      <c r="BV8" s="80">
        <v>1030101004</v>
      </c>
      <c r="BW8" s="214">
        <v>16255</v>
      </c>
      <c r="BX8" s="212" t="s">
        <v>1129</v>
      </c>
      <c r="BY8" s="90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1"/>
      <c r="CK8" s="81"/>
      <c r="CL8" s="81"/>
    </row>
    <row r="9" spans="1:126" s="89" customFormat="1" ht="18.95" customHeight="1" x14ac:dyDescent="0.3">
      <c r="A9" s="35" t="s">
        <v>70</v>
      </c>
      <c r="B9" s="80">
        <v>1030101004</v>
      </c>
      <c r="C9" s="214">
        <v>16194</v>
      </c>
      <c r="D9" s="212" t="s">
        <v>1007</v>
      </c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35" t="s">
        <v>70</v>
      </c>
      <c r="T9" s="80">
        <v>1030101004</v>
      </c>
      <c r="U9" s="214">
        <v>16202</v>
      </c>
      <c r="V9" s="212" t="s">
        <v>1035</v>
      </c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35" t="s">
        <v>70</v>
      </c>
      <c r="AL9" s="80">
        <v>1030101004</v>
      </c>
      <c r="AM9" s="214">
        <v>16220</v>
      </c>
      <c r="AN9" s="212" t="s">
        <v>1067</v>
      </c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2" t="s">
        <v>70</v>
      </c>
      <c r="BD9" s="80">
        <v>1030101004</v>
      </c>
      <c r="BE9" s="214">
        <v>16236</v>
      </c>
      <c r="BF9" s="212" t="s">
        <v>1098</v>
      </c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2" t="s">
        <v>70</v>
      </c>
      <c r="BV9" s="80">
        <v>1030101004</v>
      </c>
      <c r="BW9" s="214">
        <v>16256</v>
      </c>
      <c r="BX9" s="212" t="s">
        <v>1130</v>
      </c>
      <c r="BY9" s="90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1"/>
      <c r="CK9" s="81"/>
      <c r="CL9" s="81"/>
      <c r="CM9" s="47"/>
      <c r="CN9" s="47"/>
      <c r="CO9" s="48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</row>
    <row r="10" spans="1:126" ht="18.95" customHeight="1" x14ac:dyDescent="0.3">
      <c r="A10" s="35" t="s">
        <v>71</v>
      </c>
      <c r="B10" s="80">
        <v>1030101004</v>
      </c>
      <c r="C10" s="214">
        <v>16195</v>
      </c>
      <c r="D10" s="212" t="s">
        <v>1008</v>
      </c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35" t="s">
        <v>71</v>
      </c>
      <c r="T10" s="80">
        <v>1030101004</v>
      </c>
      <c r="U10" s="214">
        <v>16203</v>
      </c>
      <c r="V10" s="212" t="s">
        <v>1036</v>
      </c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35" t="s">
        <v>71</v>
      </c>
      <c r="AL10" s="80">
        <v>1030101004</v>
      </c>
      <c r="AM10" s="214">
        <v>16221</v>
      </c>
      <c r="AN10" s="212" t="s">
        <v>1068</v>
      </c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2" t="s">
        <v>71</v>
      </c>
      <c r="BD10" s="80">
        <v>1030101004</v>
      </c>
      <c r="BE10" s="214">
        <v>16237</v>
      </c>
      <c r="BF10" s="212" t="s">
        <v>1099</v>
      </c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2" t="s">
        <v>71</v>
      </c>
      <c r="BV10" s="80">
        <v>1030101004</v>
      </c>
      <c r="BW10" s="214">
        <v>16257</v>
      </c>
      <c r="BX10" s="212" t="s">
        <v>1131</v>
      </c>
      <c r="BY10" s="90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1"/>
      <c r="CK10" s="81"/>
      <c r="CL10" s="81"/>
      <c r="CP10" s="62"/>
    </row>
    <row r="11" spans="1:126" s="89" customFormat="1" ht="18.95" customHeight="1" x14ac:dyDescent="0.3">
      <c r="A11" s="35" t="s">
        <v>72</v>
      </c>
      <c r="B11" s="80">
        <v>1030101004</v>
      </c>
      <c r="C11" s="214">
        <v>16196</v>
      </c>
      <c r="D11" s="212" t="s">
        <v>1009</v>
      </c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35" t="s">
        <v>72</v>
      </c>
      <c r="T11" s="80">
        <v>1030101004</v>
      </c>
      <c r="U11" s="214">
        <v>16204</v>
      </c>
      <c r="V11" s="212" t="s">
        <v>1037</v>
      </c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35" t="s">
        <v>72</v>
      </c>
      <c r="AL11" s="80">
        <v>1030101004</v>
      </c>
      <c r="AM11" s="214">
        <v>16222</v>
      </c>
      <c r="AN11" s="212" t="s">
        <v>1069</v>
      </c>
      <c r="AO11" s="4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2" t="s">
        <v>72</v>
      </c>
      <c r="BD11" s="80">
        <v>1030101004</v>
      </c>
      <c r="BE11" s="214">
        <v>16238</v>
      </c>
      <c r="BF11" s="212" t="s">
        <v>1100</v>
      </c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2" t="s">
        <v>72</v>
      </c>
      <c r="BV11" s="80">
        <v>1030101004</v>
      </c>
      <c r="BW11" s="214">
        <v>16258</v>
      </c>
      <c r="BX11" s="212" t="s">
        <v>1132</v>
      </c>
      <c r="BY11" s="85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1"/>
      <c r="CK11" s="81"/>
      <c r="CL11" s="81"/>
      <c r="CM11" s="47"/>
      <c r="CN11" s="47"/>
      <c r="CO11" s="48"/>
      <c r="CP11" s="62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</row>
    <row r="12" spans="1:126" ht="18.95" customHeight="1" x14ac:dyDescent="0.3">
      <c r="A12" s="35" t="s">
        <v>36</v>
      </c>
      <c r="B12" s="80">
        <v>1030101004</v>
      </c>
      <c r="C12" s="214">
        <v>16197</v>
      </c>
      <c r="D12" s="212" t="s">
        <v>1010</v>
      </c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35" t="s">
        <v>36</v>
      </c>
      <c r="T12" s="80">
        <v>1030101004</v>
      </c>
      <c r="U12" s="214">
        <v>16205</v>
      </c>
      <c r="V12" s="212" t="s">
        <v>1038</v>
      </c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35" t="s">
        <v>36</v>
      </c>
      <c r="AL12" s="80">
        <v>1030101004</v>
      </c>
      <c r="AM12" s="214">
        <v>16223</v>
      </c>
      <c r="AN12" s="212" t="s">
        <v>1070</v>
      </c>
      <c r="AO12" s="41"/>
      <c r="AP12" s="81"/>
      <c r="AQ12" s="71"/>
      <c r="AR12" s="72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2" t="s">
        <v>36</v>
      </c>
      <c r="BD12" s="80">
        <v>1030101004</v>
      </c>
      <c r="BE12" s="214">
        <v>16239</v>
      </c>
      <c r="BF12" s="212" t="s">
        <v>1101</v>
      </c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2" t="s">
        <v>36</v>
      </c>
      <c r="BV12" s="80">
        <v>1030101004</v>
      </c>
      <c r="BW12" s="214">
        <v>16259</v>
      </c>
      <c r="BX12" s="212" t="s">
        <v>1133</v>
      </c>
      <c r="BY12" s="90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1"/>
      <c r="CK12" s="81"/>
      <c r="CL12" s="81"/>
    </row>
    <row r="13" spans="1:126" s="89" customFormat="1" ht="18.95" customHeight="1" x14ac:dyDescent="0.3">
      <c r="A13" s="35" t="s">
        <v>25</v>
      </c>
      <c r="B13" s="80">
        <v>1030101004</v>
      </c>
      <c r="C13" s="214">
        <v>16198</v>
      </c>
      <c r="D13" s="212" t="s">
        <v>1011</v>
      </c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35" t="s">
        <v>25</v>
      </c>
      <c r="T13" s="80">
        <v>1030101004</v>
      </c>
      <c r="U13" s="214">
        <v>16206</v>
      </c>
      <c r="V13" s="212" t="s">
        <v>1039</v>
      </c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35" t="s">
        <v>25</v>
      </c>
      <c r="AL13" s="80">
        <v>1030101004</v>
      </c>
      <c r="AM13" s="214">
        <v>16224</v>
      </c>
      <c r="AN13" s="212" t="s">
        <v>1071</v>
      </c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2" t="s">
        <v>25</v>
      </c>
      <c r="BD13" s="80">
        <v>1030101004</v>
      </c>
      <c r="BE13" s="214">
        <v>16240</v>
      </c>
      <c r="BF13" s="212" t="s">
        <v>1102</v>
      </c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2" t="s">
        <v>25</v>
      </c>
      <c r="BV13" s="80">
        <v>1030101004</v>
      </c>
      <c r="BW13" s="214">
        <v>16260</v>
      </c>
      <c r="BX13" s="212" t="s">
        <v>1134</v>
      </c>
      <c r="BY13" s="90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1"/>
      <c r="CK13" s="81"/>
      <c r="CL13" s="81"/>
      <c r="CM13" s="47"/>
      <c r="CN13" s="47"/>
      <c r="CO13" s="48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</row>
    <row r="14" spans="1:126" s="89" customFormat="1" ht="18.95" customHeight="1" x14ac:dyDescent="0.3">
      <c r="A14" s="35" t="s">
        <v>18</v>
      </c>
      <c r="B14" s="80">
        <v>1030101004</v>
      </c>
      <c r="C14" s="214">
        <v>16271</v>
      </c>
      <c r="D14" s="212" t="s">
        <v>1012</v>
      </c>
      <c r="E14" s="4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35" t="s">
        <v>18</v>
      </c>
      <c r="T14" s="80">
        <v>1030101004</v>
      </c>
      <c r="U14" s="214">
        <v>16207</v>
      </c>
      <c r="V14" s="212" t="s">
        <v>1040</v>
      </c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35" t="s">
        <v>18</v>
      </c>
      <c r="AL14" s="80">
        <v>1030101004</v>
      </c>
      <c r="AM14" s="214">
        <v>16225</v>
      </c>
      <c r="AN14" s="212" t="s">
        <v>1072</v>
      </c>
      <c r="AO14" s="4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2" t="s">
        <v>18</v>
      </c>
      <c r="BD14" s="80">
        <v>1030101004</v>
      </c>
      <c r="BE14" s="214">
        <v>16241</v>
      </c>
      <c r="BF14" s="212" t="s">
        <v>1103</v>
      </c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2" t="s">
        <v>18</v>
      </c>
      <c r="BV14" s="80">
        <v>1030101004</v>
      </c>
      <c r="BW14" s="214">
        <v>16261</v>
      </c>
      <c r="BX14" s="212" t="s">
        <v>1135</v>
      </c>
      <c r="BY14" s="90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1"/>
      <c r="CK14" s="81"/>
      <c r="CL14" s="81"/>
      <c r="CM14" s="47"/>
      <c r="CN14" s="47"/>
      <c r="CO14" s="48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</row>
    <row r="15" spans="1:126" s="91" customFormat="1" ht="18.95" customHeight="1" x14ac:dyDescent="0.3">
      <c r="A15" s="35" t="s">
        <v>24</v>
      </c>
      <c r="B15" s="80">
        <v>1030101004</v>
      </c>
      <c r="C15" s="214">
        <v>16272</v>
      </c>
      <c r="D15" s="212" t="s">
        <v>1013</v>
      </c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35" t="s">
        <v>24</v>
      </c>
      <c r="T15" s="80">
        <v>1030101004</v>
      </c>
      <c r="U15" s="214">
        <v>16208</v>
      </c>
      <c r="V15" s="212" t="s">
        <v>1041</v>
      </c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35" t="s">
        <v>24</v>
      </c>
      <c r="AL15" s="80">
        <v>1030101004</v>
      </c>
      <c r="AM15" s="214">
        <v>16227</v>
      </c>
      <c r="AN15" s="212" t="s">
        <v>1074</v>
      </c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2" t="s">
        <v>24</v>
      </c>
      <c r="BD15" s="80">
        <v>1030101004</v>
      </c>
      <c r="BE15" s="214">
        <v>16242</v>
      </c>
      <c r="BF15" s="212" t="s">
        <v>1104</v>
      </c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2" t="s">
        <v>24</v>
      </c>
      <c r="BV15" s="80">
        <v>1030101004</v>
      </c>
      <c r="BW15" s="214">
        <v>16262</v>
      </c>
      <c r="BX15" s="212" t="s">
        <v>1136</v>
      </c>
      <c r="BY15" s="90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1"/>
      <c r="CK15" s="81"/>
      <c r="CL15" s="81"/>
      <c r="CM15" s="47"/>
      <c r="CN15" s="47"/>
      <c r="CO15" s="48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</row>
    <row r="16" spans="1:126" ht="18.95" customHeight="1" x14ac:dyDescent="0.3">
      <c r="A16" s="35" t="s">
        <v>40</v>
      </c>
      <c r="B16" s="80">
        <v>1030101004</v>
      </c>
      <c r="C16" s="214">
        <v>16273</v>
      </c>
      <c r="D16" s="212" t="s">
        <v>1014</v>
      </c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35" t="s">
        <v>40</v>
      </c>
      <c r="T16" s="80">
        <v>1030101004</v>
      </c>
      <c r="U16" s="214">
        <v>16209</v>
      </c>
      <c r="V16" s="212" t="s">
        <v>1042</v>
      </c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35" t="s">
        <v>40</v>
      </c>
      <c r="AL16" s="80">
        <v>1030101004</v>
      </c>
      <c r="AM16" s="214">
        <v>16228</v>
      </c>
      <c r="AN16" s="212" t="s">
        <v>1075</v>
      </c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2" t="s">
        <v>40</v>
      </c>
      <c r="BD16" s="80">
        <v>1030101004</v>
      </c>
      <c r="BE16" s="214">
        <v>16243</v>
      </c>
      <c r="BF16" s="212" t="s">
        <v>1105</v>
      </c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2" t="s">
        <v>40</v>
      </c>
      <c r="BV16" s="80">
        <v>1030101004</v>
      </c>
      <c r="BW16" s="214">
        <v>16263</v>
      </c>
      <c r="BX16" s="212" t="s">
        <v>1137</v>
      </c>
      <c r="BY16" s="90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1"/>
      <c r="CK16" s="81"/>
      <c r="CL16" s="81"/>
    </row>
    <row r="17" spans="1:126" s="89" customFormat="1" ht="18.95" customHeight="1" x14ac:dyDescent="0.3">
      <c r="A17" s="35" t="s">
        <v>34</v>
      </c>
      <c r="B17" s="80">
        <v>1030101004</v>
      </c>
      <c r="C17" s="214">
        <v>16274</v>
      </c>
      <c r="D17" s="212" t="s">
        <v>1015</v>
      </c>
      <c r="E17" s="4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35" t="s">
        <v>34</v>
      </c>
      <c r="T17" s="80">
        <v>1030101004</v>
      </c>
      <c r="U17" s="214">
        <v>16210</v>
      </c>
      <c r="V17" s="212" t="s">
        <v>1043</v>
      </c>
      <c r="W17" s="4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35" t="s">
        <v>34</v>
      </c>
      <c r="AL17" s="80">
        <v>1030101004</v>
      </c>
      <c r="AM17" s="214">
        <v>16229</v>
      </c>
      <c r="AN17" s="212" t="s">
        <v>1076</v>
      </c>
      <c r="AO17" s="4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2" t="s">
        <v>34</v>
      </c>
      <c r="BD17" s="80">
        <v>1030101004</v>
      </c>
      <c r="BE17" s="214">
        <v>16244</v>
      </c>
      <c r="BF17" s="212" t="s">
        <v>1106</v>
      </c>
      <c r="BG17" s="4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2" t="s">
        <v>34</v>
      </c>
      <c r="BV17" s="80">
        <v>1030101004</v>
      </c>
      <c r="BW17" s="214">
        <v>16264</v>
      </c>
      <c r="BX17" s="212" t="s">
        <v>1138</v>
      </c>
      <c r="BY17" s="90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1"/>
      <c r="CK17" s="81"/>
      <c r="CL17" s="81"/>
      <c r="CM17" s="47"/>
      <c r="CN17" s="47"/>
      <c r="CO17" s="48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</row>
    <row r="18" spans="1:126" ht="18.95" customHeight="1" x14ac:dyDescent="0.3">
      <c r="A18" s="35" t="s">
        <v>39</v>
      </c>
      <c r="B18" s="80" t="s">
        <v>539</v>
      </c>
      <c r="C18" s="214">
        <v>16275</v>
      </c>
      <c r="D18" s="212" t="s">
        <v>1016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35" t="s">
        <v>39</v>
      </c>
      <c r="T18" s="80">
        <v>1030101004</v>
      </c>
      <c r="U18" s="214">
        <v>16211</v>
      </c>
      <c r="V18" s="212" t="s">
        <v>1044</v>
      </c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35" t="s">
        <v>39</v>
      </c>
      <c r="AL18" s="80">
        <v>1030101004</v>
      </c>
      <c r="AM18" s="214">
        <v>16230</v>
      </c>
      <c r="AN18" s="212" t="s">
        <v>1077</v>
      </c>
      <c r="AO18" s="4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2" t="s">
        <v>39</v>
      </c>
      <c r="BD18" s="80">
        <v>1030101004</v>
      </c>
      <c r="BE18" s="214">
        <v>16245</v>
      </c>
      <c r="BF18" s="212" t="s">
        <v>1107</v>
      </c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2" t="s">
        <v>39</v>
      </c>
      <c r="BV18" s="80">
        <v>1030101004</v>
      </c>
      <c r="BW18" s="214">
        <v>16265</v>
      </c>
      <c r="BX18" s="212" t="s">
        <v>1139</v>
      </c>
      <c r="BY18" s="85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1"/>
      <c r="CK18" s="81"/>
      <c r="CL18" s="81"/>
    </row>
    <row r="19" spans="1:126" s="89" customFormat="1" ht="18.95" customHeight="1" x14ac:dyDescent="0.3">
      <c r="A19" s="35" t="s">
        <v>33</v>
      </c>
      <c r="B19" s="80">
        <v>1030101004</v>
      </c>
      <c r="C19" s="214">
        <v>16276</v>
      </c>
      <c r="D19" s="212" t="s">
        <v>1017</v>
      </c>
      <c r="E19" s="32"/>
      <c r="F19" s="92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35" t="s">
        <v>33</v>
      </c>
      <c r="T19" s="80">
        <v>1030101004</v>
      </c>
      <c r="U19" s="214">
        <v>16212</v>
      </c>
      <c r="V19" s="212" t="s">
        <v>1045</v>
      </c>
      <c r="W19" s="32"/>
      <c r="X19" s="92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35" t="s">
        <v>33</v>
      </c>
      <c r="AL19" s="80">
        <v>1030101004</v>
      </c>
      <c r="AM19" s="214">
        <v>16231</v>
      </c>
      <c r="AN19" s="212" t="s">
        <v>1078</v>
      </c>
      <c r="AO19" s="41"/>
      <c r="AP19" s="92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2" t="s">
        <v>33</v>
      </c>
      <c r="BD19" s="80">
        <v>1030101004</v>
      </c>
      <c r="BE19" s="214">
        <v>16246</v>
      </c>
      <c r="BF19" s="212" t="s">
        <v>1108</v>
      </c>
      <c r="BG19" s="32"/>
      <c r="BH19" s="92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2" t="s">
        <v>33</v>
      </c>
      <c r="BV19" s="80">
        <v>1030101004</v>
      </c>
      <c r="BW19" s="214">
        <v>16266</v>
      </c>
      <c r="BX19" s="212" t="s">
        <v>1140</v>
      </c>
      <c r="BY19" s="93"/>
      <c r="BZ19" s="94"/>
      <c r="CA19" s="94"/>
      <c r="CB19" s="94"/>
      <c r="CC19" s="94"/>
      <c r="CD19" s="94"/>
      <c r="CE19" s="94"/>
      <c r="CF19" s="86"/>
      <c r="CG19" s="94"/>
      <c r="CH19" s="86"/>
      <c r="CI19" s="94"/>
      <c r="CJ19" s="81"/>
      <c r="CK19" s="81"/>
      <c r="CL19" s="81"/>
      <c r="CM19" s="47"/>
      <c r="CN19" s="47"/>
      <c r="CO19" s="48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</row>
    <row r="20" spans="1:126" s="89" customFormat="1" ht="18.95" customHeight="1" x14ac:dyDescent="0.3">
      <c r="A20" s="35" t="s">
        <v>16</v>
      </c>
      <c r="B20" s="80">
        <v>1030101004</v>
      </c>
      <c r="C20" s="214">
        <v>16277</v>
      </c>
      <c r="D20" s="212" t="s">
        <v>1018</v>
      </c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35" t="s">
        <v>16</v>
      </c>
      <c r="T20" s="80">
        <v>1030101004</v>
      </c>
      <c r="U20" s="214">
        <v>16213</v>
      </c>
      <c r="V20" s="212" t="s">
        <v>1046</v>
      </c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35" t="s">
        <v>16</v>
      </c>
      <c r="AL20" s="80">
        <v>1030101004</v>
      </c>
      <c r="AM20" s="214">
        <v>16232</v>
      </c>
      <c r="AN20" s="212" t="s">
        <v>1079</v>
      </c>
      <c r="AO20" s="4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2" t="s">
        <v>16</v>
      </c>
      <c r="BD20" s="80">
        <v>1030101004</v>
      </c>
      <c r="BE20" s="214">
        <v>16247</v>
      </c>
      <c r="BF20" s="212" t="s">
        <v>1109</v>
      </c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2" t="s">
        <v>16</v>
      </c>
      <c r="BV20" s="80">
        <v>1030101004</v>
      </c>
      <c r="BW20" s="214">
        <v>16267</v>
      </c>
      <c r="BX20" s="212" t="s">
        <v>1141</v>
      </c>
      <c r="BY20" s="93"/>
      <c r="BZ20" s="94"/>
      <c r="CA20" s="94"/>
      <c r="CB20" s="94"/>
      <c r="CC20" s="94"/>
      <c r="CD20" s="94"/>
      <c r="CE20" s="94"/>
      <c r="CF20" s="86"/>
      <c r="CG20" s="94"/>
      <c r="CH20" s="86"/>
      <c r="CI20" s="94"/>
      <c r="CJ20" s="81"/>
      <c r="CK20" s="81"/>
      <c r="CL20" s="81"/>
      <c r="CM20" s="47"/>
      <c r="CN20" s="47"/>
      <c r="CO20" s="48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</row>
    <row r="21" spans="1:126" s="91" customFormat="1" ht="18.95" customHeight="1" x14ac:dyDescent="0.3">
      <c r="A21" s="35" t="s">
        <v>73</v>
      </c>
      <c r="B21" s="80">
        <v>1030101004</v>
      </c>
      <c r="C21" s="214">
        <v>16278</v>
      </c>
      <c r="D21" s="212" t="s">
        <v>1019</v>
      </c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35" t="s">
        <v>73</v>
      </c>
      <c r="T21" s="80">
        <v>1030101004</v>
      </c>
      <c r="U21" s="214">
        <v>16214</v>
      </c>
      <c r="V21" s="212" t="s">
        <v>1047</v>
      </c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35" t="s">
        <v>73</v>
      </c>
      <c r="AL21" s="80">
        <v>1030101004</v>
      </c>
      <c r="AM21" s="214">
        <v>16396</v>
      </c>
      <c r="AN21" s="212" t="s">
        <v>1320</v>
      </c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2" t="s">
        <v>73</v>
      </c>
      <c r="BD21" s="80">
        <v>1030101004</v>
      </c>
      <c r="BE21" s="214">
        <v>16248</v>
      </c>
      <c r="BF21" s="212" t="s">
        <v>1110</v>
      </c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2" t="s">
        <v>73</v>
      </c>
      <c r="BV21" s="80">
        <v>1030101004</v>
      </c>
      <c r="BW21" s="214">
        <v>16268</v>
      </c>
      <c r="BX21" s="212" t="s">
        <v>1142</v>
      </c>
      <c r="BY21" s="93"/>
      <c r="BZ21" s="94"/>
      <c r="CA21" s="94"/>
      <c r="CB21" s="94"/>
      <c r="CC21" s="94"/>
      <c r="CD21" s="94"/>
      <c r="CE21" s="94"/>
      <c r="CF21" s="86"/>
      <c r="CG21" s="94"/>
      <c r="CH21" s="86"/>
      <c r="CI21" s="94"/>
      <c r="CJ21" s="81"/>
      <c r="CK21" s="81"/>
      <c r="CL21" s="81"/>
      <c r="CM21" s="47"/>
      <c r="CN21" s="47"/>
      <c r="CO21" s="48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</row>
    <row r="22" spans="1:126" ht="18.95" customHeight="1" x14ac:dyDescent="0.3">
      <c r="A22" s="35" t="s">
        <v>74</v>
      </c>
      <c r="B22" s="80">
        <v>1030101004</v>
      </c>
      <c r="C22" s="214">
        <v>16279</v>
      </c>
      <c r="D22" s="212" t="s">
        <v>1020</v>
      </c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35" t="s">
        <v>74</v>
      </c>
      <c r="T22" s="80">
        <v>1030101004</v>
      </c>
      <c r="U22" s="214">
        <v>16215</v>
      </c>
      <c r="V22" s="212" t="s">
        <v>1048</v>
      </c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35" t="s">
        <v>74</v>
      </c>
      <c r="AL22" s="80">
        <v>1030101004</v>
      </c>
      <c r="AM22" s="214">
        <v>16307</v>
      </c>
      <c r="AN22" s="212" t="s">
        <v>1080</v>
      </c>
      <c r="AO22" s="214"/>
      <c r="AP22" s="212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2" t="s">
        <v>74</v>
      </c>
      <c r="BD22" s="80">
        <v>1030101004</v>
      </c>
      <c r="BE22" s="214">
        <v>16249</v>
      </c>
      <c r="BF22" s="212" t="s">
        <v>1111</v>
      </c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2" t="s">
        <v>74</v>
      </c>
      <c r="BV22" s="80">
        <v>1030101004</v>
      </c>
      <c r="BW22" s="214">
        <v>16269</v>
      </c>
      <c r="BX22" s="212" t="s">
        <v>1143</v>
      </c>
      <c r="BY22" s="93"/>
      <c r="BZ22" s="94"/>
      <c r="CA22" s="94"/>
      <c r="CB22" s="94"/>
      <c r="CC22" s="94"/>
      <c r="CD22" s="94"/>
      <c r="CE22" s="94"/>
      <c r="CF22" s="86"/>
      <c r="CG22" s="94"/>
      <c r="CH22" s="86"/>
      <c r="CI22" s="94"/>
      <c r="CJ22" s="81"/>
      <c r="CK22" s="81"/>
      <c r="CL22" s="81"/>
    </row>
    <row r="23" spans="1:126" s="89" customFormat="1" ht="18.95" customHeight="1" x14ac:dyDescent="0.3">
      <c r="A23" s="35" t="s">
        <v>22</v>
      </c>
      <c r="B23" s="80">
        <v>1030101004</v>
      </c>
      <c r="C23" s="214">
        <v>16280</v>
      </c>
      <c r="D23" s="212" t="s">
        <v>1021</v>
      </c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35" t="s">
        <v>22</v>
      </c>
      <c r="T23" s="80">
        <v>1030101004</v>
      </c>
      <c r="U23" s="214">
        <v>16216</v>
      </c>
      <c r="V23" s="212" t="s">
        <v>1049</v>
      </c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35" t="s">
        <v>22</v>
      </c>
      <c r="AL23" s="80">
        <v>1030101004</v>
      </c>
      <c r="AM23" s="214">
        <v>16308</v>
      </c>
      <c r="AN23" s="212" t="s">
        <v>1081</v>
      </c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2" t="s">
        <v>22</v>
      </c>
      <c r="BD23" s="80">
        <v>1030101004</v>
      </c>
      <c r="BE23" s="214">
        <v>16250</v>
      </c>
      <c r="BF23" s="212" t="s">
        <v>1112</v>
      </c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2" t="s">
        <v>22</v>
      </c>
      <c r="BV23" s="80">
        <v>1030101004</v>
      </c>
      <c r="BW23" s="214">
        <v>16270</v>
      </c>
      <c r="BX23" s="212" t="s">
        <v>1011</v>
      </c>
      <c r="BY23" s="93"/>
      <c r="BZ23" s="94"/>
      <c r="CA23" s="94"/>
      <c r="CB23" s="94"/>
      <c r="CC23" s="94"/>
      <c r="CD23" s="94"/>
      <c r="CE23" s="94"/>
      <c r="CF23" s="86"/>
      <c r="CG23" s="94"/>
      <c r="CH23" s="86"/>
      <c r="CI23" s="94"/>
      <c r="CJ23" s="81"/>
      <c r="CK23" s="81"/>
      <c r="CL23" s="81"/>
      <c r="CM23" s="47"/>
      <c r="CN23" s="47"/>
      <c r="CO23" s="48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</row>
    <row r="24" spans="1:126" ht="18.95" customHeight="1" x14ac:dyDescent="0.3">
      <c r="A24" s="35" t="s">
        <v>75</v>
      </c>
      <c r="B24" s="80">
        <v>1030101004</v>
      </c>
      <c r="C24" s="214">
        <v>16281</v>
      </c>
      <c r="D24" s="212" t="s">
        <v>1022</v>
      </c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35" t="s">
        <v>75</v>
      </c>
      <c r="T24" s="80">
        <v>1030101004</v>
      </c>
      <c r="U24" s="214">
        <v>16293</v>
      </c>
      <c r="V24" s="212" t="s">
        <v>1050</v>
      </c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35" t="s">
        <v>75</v>
      </c>
      <c r="AL24" s="80">
        <v>1030101004</v>
      </c>
      <c r="AM24" s="214">
        <v>16310</v>
      </c>
      <c r="AN24" s="212" t="s">
        <v>1082</v>
      </c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2" t="s">
        <v>75</v>
      </c>
      <c r="BD24" s="80">
        <v>1030101004</v>
      </c>
      <c r="BE24" s="214">
        <v>16251</v>
      </c>
      <c r="BF24" s="212" t="s">
        <v>1113</v>
      </c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2" t="s">
        <v>75</v>
      </c>
      <c r="BV24" s="80">
        <v>1030101004</v>
      </c>
      <c r="BW24" s="214">
        <v>16289</v>
      </c>
      <c r="BX24" s="212" t="s">
        <v>1073</v>
      </c>
      <c r="BY24" s="93"/>
      <c r="BZ24" s="94"/>
      <c r="CA24" s="94"/>
      <c r="CB24" s="94"/>
      <c r="CC24" s="94"/>
      <c r="CD24" s="94"/>
      <c r="CE24" s="94"/>
      <c r="CF24" s="86"/>
      <c r="CG24" s="94"/>
      <c r="CH24" s="86"/>
      <c r="CI24" s="94"/>
      <c r="CJ24" s="81"/>
      <c r="CK24" s="81"/>
      <c r="CL24" s="81"/>
    </row>
    <row r="25" spans="1:126" s="89" customFormat="1" ht="18.95" customHeight="1" x14ac:dyDescent="0.3">
      <c r="A25" s="35" t="s">
        <v>27</v>
      </c>
      <c r="B25" s="80">
        <v>1030101004</v>
      </c>
      <c r="C25" s="214">
        <v>16282</v>
      </c>
      <c r="D25" s="212" t="s">
        <v>1023</v>
      </c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35" t="s">
        <v>27</v>
      </c>
      <c r="T25" s="80">
        <v>1030101004</v>
      </c>
      <c r="U25" s="214">
        <v>16294</v>
      </c>
      <c r="V25" s="212" t="s">
        <v>1051</v>
      </c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35" t="s">
        <v>27</v>
      </c>
      <c r="AL25" s="80">
        <v>1030101004</v>
      </c>
      <c r="AM25" s="214">
        <v>16311</v>
      </c>
      <c r="AN25" s="212" t="s">
        <v>1083</v>
      </c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2" t="s">
        <v>27</v>
      </c>
      <c r="BD25" s="80">
        <v>1030101004</v>
      </c>
      <c r="BE25" s="214">
        <v>16252</v>
      </c>
      <c r="BF25" s="212" t="s">
        <v>1114</v>
      </c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2" t="s">
        <v>27</v>
      </c>
      <c r="BV25" s="80">
        <v>1030101004</v>
      </c>
      <c r="BW25" s="214">
        <v>16335</v>
      </c>
      <c r="BX25" s="212" t="s">
        <v>1144</v>
      </c>
      <c r="BY25" s="93"/>
      <c r="BZ25" s="94"/>
      <c r="CA25" s="94"/>
      <c r="CB25" s="94"/>
      <c r="CC25" s="94"/>
      <c r="CD25" s="94"/>
      <c r="CE25" s="94"/>
      <c r="CF25" s="86"/>
      <c r="CG25" s="94"/>
      <c r="CH25" s="86"/>
      <c r="CI25" s="94"/>
      <c r="CJ25" s="81"/>
      <c r="CK25" s="81"/>
      <c r="CL25" s="81"/>
      <c r="CM25" s="47"/>
      <c r="CN25" s="47"/>
      <c r="CO25" s="48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</row>
    <row r="26" spans="1:126" s="89" customFormat="1" ht="18.95" customHeight="1" x14ac:dyDescent="0.3">
      <c r="A26" s="35" t="s">
        <v>21</v>
      </c>
      <c r="B26" s="80">
        <v>1030101004</v>
      </c>
      <c r="C26" s="214">
        <v>16283</v>
      </c>
      <c r="D26" s="212" t="s">
        <v>1024</v>
      </c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35" t="s">
        <v>21</v>
      </c>
      <c r="T26" s="80">
        <v>1030101004</v>
      </c>
      <c r="U26" s="214">
        <v>16295</v>
      </c>
      <c r="V26" s="212" t="s">
        <v>1052</v>
      </c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35" t="s">
        <v>21</v>
      </c>
      <c r="AL26" s="80">
        <v>1030101004</v>
      </c>
      <c r="AM26" s="214">
        <v>16312</v>
      </c>
      <c r="AN26" s="212" t="s">
        <v>1084</v>
      </c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2" t="s">
        <v>21</v>
      </c>
      <c r="BD26" s="80">
        <v>1030101004</v>
      </c>
      <c r="BE26" s="214">
        <v>16323</v>
      </c>
      <c r="BF26" s="212" t="s">
        <v>1115</v>
      </c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2" t="s">
        <v>21</v>
      </c>
      <c r="BV26" s="80">
        <v>1030101004</v>
      </c>
      <c r="BW26" s="214">
        <v>16336</v>
      </c>
      <c r="BX26" s="212" t="s">
        <v>1145</v>
      </c>
      <c r="BY26" s="93"/>
      <c r="BZ26" s="94"/>
      <c r="CA26" s="94"/>
      <c r="CB26" s="94"/>
      <c r="CC26" s="94"/>
      <c r="CD26" s="94"/>
      <c r="CE26" s="94"/>
      <c r="CF26" s="86"/>
      <c r="CG26" s="94"/>
      <c r="CH26" s="86"/>
      <c r="CI26" s="94"/>
      <c r="CJ26" s="81"/>
      <c r="CK26" s="81"/>
      <c r="CL26" s="81"/>
      <c r="CM26" s="47"/>
      <c r="CN26" s="47"/>
      <c r="CO26" s="48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</row>
    <row r="27" spans="1:126" s="91" customFormat="1" ht="18.95" customHeight="1" x14ac:dyDescent="0.3">
      <c r="A27" s="35" t="s">
        <v>41</v>
      </c>
      <c r="B27" s="80">
        <v>1030101004</v>
      </c>
      <c r="C27" s="214">
        <v>16284</v>
      </c>
      <c r="D27" s="212" t="s">
        <v>1025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35" t="s">
        <v>41</v>
      </c>
      <c r="T27" s="80">
        <v>1030101004</v>
      </c>
      <c r="U27" s="214">
        <v>16296</v>
      </c>
      <c r="V27" s="212" t="s">
        <v>1053</v>
      </c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35" t="s">
        <v>41</v>
      </c>
      <c r="AL27" s="80">
        <v>1030101004</v>
      </c>
      <c r="AM27" s="214">
        <v>16313</v>
      </c>
      <c r="AN27" s="212" t="s">
        <v>1085</v>
      </c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2" t="s">
        <v>41</v>
      </c>
      <c r="BD27" s="80">
        <v>1030101004</v>
      </c>
      <c r="BE27" s="214">
        <v>16324</v>
      </c>
      <c r="BF27" s="212" t="s">
        <v>1116</v>
      </c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2" t="s">
        <v>41</v>
      </c>
      <c r="BV27" s="80">
        <v>1030101004</v>
      </c>
      <c r="BW27" s="214">
        <v>16337</v>
      </c>
      <c r="BX27" s="212" t="s">
        <v>1146</v>
      </c>
      <c r="BY27" s="92"/>
      <c r="BZ27" s="87"/>
      <c r="CA27" s="86"/>
      <c r="CB27" s="87"/>
      <c r="CC27" s="87"/>
      <c r="CD27" s="86"/>
      <c r="CE27" s="86"/>
      <c r="CF27" s="86"/>
      <c r="CG27" s="86"/>
      <c r="CH27" s="86"/>
      <c r="CI27" s="94"/>
      <c r="CJ27" s="81"/>
      <c r="CK27" s="81"/>
      <c r="CL27" s="81"/>
      <c r="CM27" s="47"/>
      <c r="CN27" s="47"/>
      <c r="CO27" s="48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</row>
    <row r="28" spans="1:126" ht="18.95" customHeight="1" x14ac:dyDescent="0.3">
      <c r="A28" s="35" t="s">
        <v>17</v>
      </c>
      <c r="B28" s="80">
        <v>1030101004</v>
      </c>
      <c r="C28" s="214">
        <v>16285</v>
      </c>
      <c r="D28" s="212" t="s">
        <v>1026</v>
      </c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35" t="s">
        <v>17</v>
      </c>
      <c r="T28" s="80">
        <v>1030101004</v>
      </c>
      <c r="U28" s="214">
        <v>16297</v>
      </c>
      <c r="V28" s="212" t="s">
        <v>1054</v>
      </c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35" t="s">
        <v>17</v>
      </c>
      <c r="AL28" s="80">
        <v>1030101004</v>
      </c>
      <c r="AM28" s="214">
        <v>16314</v>
      </c>
      <c r="AN28" s="212" t="s">
        <v>1086</v>
      </c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2" t="s">
        <v>17</v>
      </c>
      <c r="BD28" s="80">
        <v>1030101004</v>
      </c>
      <c r="BE28" s="214">
        <v>16325</v>
      </c>
      <c r="BF28" s="212" t="s">
        <v>1117</v>
      </c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2" t="s">
        <v>17</v>
      </c>
      <c r="BV28" s="80">
        <v>1030101004</v>
      </c>
      <c r="BW28" s="214">
        <v>16338</v>
      </c>
      <c r="BX28" s="212" t="s">
        <v>1147</v>
      </c>
      <c r="BY28" s="93"/>
      <c r="BZ28" s="94"/>
      <c r="CA28" s="94"/>
      <c r="CB28" s="94"/>
      <c r="CC28" s="94"/>
      <c r="CD28" s="86"/>
      <c r="CE28" s="86"/>
      <c r="CF28" s="86"/>
      <c r="CG28" s="94"/>
      <c r="CH28" s="86"/>
      <c r="CI28" s="94"/>
      <c r="CJ28" s="81"/>
      <c r="CK28" s="81"/>
      <c r="CL28" s="81"/>
    </row>
    <row r="29" spans="1:126" s="89" customFormat="1" ht="18.95" customHeight="1" x14ac:dyDescent="0.3">
      <c r="A29" s="35" t="s">
        <v>38</v>
      </c>
      <c r="B29" s="80">
        <v>1030101004</v>
      </c>
      <c r="C29" s="214">
        <v>16286</v>
      </c>
      <c r="D29" s="212" t="s">
        <v>1027</v>
      </c>
      <c r="E29" s="4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35" t="s">
        <v>38</v>
      </c>
      <c r="T29" s="80">
        <v>1030101004</v>
      </c>
      <c r="U29" s="214">
        <v>16298</v>
      </c>
      <c r="V29" s="212" t="s">
        <v>1055</v>
      </c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35" t="s">
        <v>38</v>
      </c>
      <c r="AL29" s="80">
        <v>1030101004</v>
      </c>
      <c r="AM29" s="214">
        <v>16315</v>
      </c>
      <c r="AN29" s="212" t="s">
        <v>1087</v>
      </c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2" t="s">
        <v>38</v>
      </c>
      <c r="BD29" s="80">
        <v>1030101004</v>
      </c>
      <c r="BE29" s="214">
        <v>16326</v>
      </c>
      <c r="BF29" s="212" t="s">
        <v>1118</v>
      </c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2" t="s">
        <v>38</v>
      </c>
      <c r="BV29" s="80">
        <v>1030101004</v>
      </c>
      <c r="BW29" s="214">
        <v>16339</v>
      </c>
      <c r="BX29" s="212" t="s">
        <v>1148</v>
      </c>
      <c r="BY29" s="93"/>
      <c r="BZ29" s="94"/>
      <c r="CA29" s="94"/>
      <c r="CB29" s="94"/>
      <c r="CC29" s="94"/>
      <c r="CD29" s="86"/>
      <c r="CE29" s="86"/>
      <c r="CF29" s="86"/>
      <c r="CG29" s="94"/>
      <c r="CH29" s="86"/>
      <c r="CI29" s="94"/>
      <c r="CJ29" s="81"/>
      <c r="CK29" s="81"/>
      <c r="CL29" s="81"/>
      <c r="CM29" s="47"/>
      <c r="CN29" s="47"/>
      <c r="CO29" s="48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</row>
    <row r="30" spans="1:126" ht="18.95" customHeight="1" x14ac:dyDescent="0.3">
      <c r="A30" s="35" t="s">
        <v>29</v>
      </c>
      <c r="B30" s="80">
        <v>1030101004</v>
      </c>
      <c r="C30" s="214">
        <v>16287</v>
      </c>
      <c r="D30" s="212" t="s">
        <v>1028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35" t="s">
        <v>29</v>
      </c>
      <c r="T30" s="80">
        <v>1030101004</v>
      </c>
      <c r="U30" s="214">
        <v>16299</v>
      </c>
      <c r="V30" s="212" t="s">
        <v>1056</v>
      </c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35" t="s">
        <v>29</v>
      </c>
      <c r="AL30" s="80">
        <v>1030101004</v>
      </c>
      <c r="AM30" s="214">
        <v>16316</v>
      </c>
      <c r="AN30" s="212" t="s">
        <v>1088</v>
      </c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2" t="s">
        <v>29</v>
      </c>
      <c r="BD30" s="80">
        <v>1030101004</v>
      </c>
      <c r="BE30" s="214">
        <v>16327</v>
      </c>
      <c r="BF30" s="212" t="s">
        <v>1119</v>
      </c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2" t="s">
        <v>29</v>
      </c>
      <c r="BV30" s="80">
        <v>1030101004</v>
      </c>
      <c r="BW30" s="214">
        <v>16340</v>
      </c>
      <c r="BX30" s="212" t="s">
        <v>1149</v>
      </c>
      <c r="BY30" s="93"/>
      <c r="BZ30" s="94"/>
      <c r="CA30" s="94"/>
      <c r="CB30" s="94"/>
      <c r="CC30" s="94"/>
      <c r="CD30" s="86"/>
      <c r="CE30" s="86"/>
      <c r="CF30" s="86"/>
      <c r="CG30" s="94"/>
      <c r="CH30" s="86"/>
      <c r="CI30" s="94"/>
      <c r="CJ30" s="81"/>
      <c r="CK30" s="81"/>
      <c r="CL30" s="81"/>
    </row>
    <row r="31" spans="1:126" s="89" customFormat="1" ht="18.95" customHeight="1" x14ac:dyDescent="0.3">
      <c r="A31" s="35" t="s">
        <v>37</v>
      </c>
      <c r="B31" s="80">
        <v>1030101004</v>
      </c>
      <c r="C31" s="214">
        <v>16288</v>
      </c>
      <c r="D31" s="109" t="s">
        <v>1029</v>
      </c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35" t="s">
        <v>37</v>
      </c>
      <c r="T31" s="80">
        <v>1030101004</v>
      </c>
      <c r="U31" s="214">
        <v>16300</v>
      </c>
      <c r="V31" s="212" t="s">
        <v>1057</v>
      </c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35" t="s">
        <v>37</v>
      </c>
      <c r="AL31" s="80">
        <v>1030101004</v>
      </c>
      <c r="AM31" s="214">
        <v>16317</v>
      </c>
      <c r="AN31" s="212" t="s">
        <v>1089</v>
      </c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2" t="s">
        <v>37</v>
      </c>
      <c r="BD31" s="80">
        <v>1030101004</v>
      </c>
      <c r="BE31" s="214">
        <v>16328</v>
      </c>
      <c r="BF31" s="212" t="s">
        <v>1120</v>
      </c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2" t="s">
        <v>37</v>
      </c>
      <c r="BV31" s="80">
        <v>1030101004</v>
      </c>
      <c r="BW31" s="214">
        <v>16341</v>
      </c>
      <c r="BX31" s="212" t="s">
        <v>1150</v>
      </c>
      <c r="BY31" s="93"/>
      <c r="BZ31" s="94"/>
      <c r="CA31" s="94"/>
      <c r="CB31" s="94"/>
      <c r="CC31" s="94"/>
      <c r="CD31" s="86"/>
      <c r="CE31" s="86"/>
      <c r="CF31" s="86"/>
      <c r="CG31" s="94"/>
      <c r="CH31" s="86"/>
      <c r="CI31" s="94"/>
      <c r="CJ31" s="81"/>
      <c r="CK31" s="81"/>
      <c r="CL31" s="81"/>
      <c r="CM31" s="47"/>
      <c r="CN31" s="47"/>
      <c r="CO31" s="48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</row>
    <row r="32" spans="1:126" ht="18.95" customHeight="1" x14ac:dyDescent="0.3">
      <c r="A32" s="35" t="s">
        <v>12</v>
      </c>
      <c r="B32" s="80">
        <v>1030101004</v>
      </c>
      <c r="C32" s="214">
        <v>16290</v>
      </c>
      <c r="D32" s="212" t="s">
        <v>1030</v>
      </c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35" t="s">
        <v>12</v>
      </c>
      <c r="T32" s="80">
        <v>1030101004</v>
      </c>
      <c r="U32" s="214">
        <v>16301</v>
      </c>
      <c r="V32" s="109" t="s">
        <v>1058</v>
      </c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35" t="s">
        <v>12</v>
      </c>
      <c r="AL32" s="80">
        <v>1030101004</v>
      </c>
      <c r="AM32" s="214">
        <v>16318</v>
      </c>
      <c r="AN32" s="109" t="s">
        <v>1090</v>
      </c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2" t="s">
        <v>12</v>
      </c>
      <c r="BD32" s="80">
        <v>1030101004</v>
      </c>
      <c r="BE32" s="214">
        <v>16329</v>
      </c>
      <c r="BF32" s="109" t="s">
        <v>1121</v>
      </c>
      <c r="BG32" s="4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2" t="s">
        <v>12</v>
      </c>
      <c r="BV32" s="80">
        <v>1030101004</v>
      </c>
      <c r="BW32" s="214">
        <v>16342</v>
      </c>
      <c r="BX32" s="212" t="s">
        <v>1151</v>
      </c>
      <c r="BY32" s="93"/>
      <c r="BZ32" s="94"/>
      <c r="CA32" s="94"/>
      <c r="CB32" s="94"/>
      <c r="CC32" s="94"/>
      <c r="CD32" s="86"/>
      <c r="CE32" s="86"/>
      <c r="CF32" s="86"/>
      <c r="CG32" s="94"/>
      <c r="CH32" s="86"/>
      <c r="CI32" s="94"/>
      <c r="CJ32" s="81"/>
      <c r="CK32" s="81"/>
      <c r="CL32" s="81"/>
    </row>
    <row r="33" spans="1:126" s="89" customFormat="1" ht="18.95" customHeight="1" x14ac:dyDescent="0.3">
      <c r="A33" s="35" t="s">
        <v>31</v>
      </c>
      <c r="B33" s="80">
        <v>1030101004</v>
      </c>
      <c r="C33" s="214">
        <v>16291</v>
      </c>
      <c r="D33" s="212" t="s">
        <v>1031</v>
      </c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35" t="s">
        <v>31</v>
      </c>
      <c r="T33" s="80">
        <v>1030101004</v>
      </c>
      <c r="U33" s="214">
        <v>16302</v>
      </c>
      <c r="V33" s="109" t="s">
        <v>1059</v>
      </c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35" t="s">
        <v>31</v>
      </c>
      <c r="AL33" s="80">
        <v>1030101004</v>
      </c>
      <c r="AM33" s="214">
        <v>16319</v>
      </c>
      <c r="AN33" s="109" t="s">
        <v>1091</v>
      </c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2" t="s">
        <v>31</v>
      </c>
      <c r="BD33" s="80">
        <v>1030101004</v>
      </c>
      <c r="BE33" s="214">
        <v>16330</v>
      </c>
      <c r="BF33" s="109" t="s">
        <v>1122</v>
      </c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2" t="s">
        <v>31</v>
      </c>
      <c r="BV33" s="80">
        <v>1030101004</v>
      </c>
      <c r="BW33" s="214">
        <v>16343</v>
      </c>
      <c r="BX33" s="109" t="s">
        <v>1152</v>
      </c>
      <c r="BY33" s="90"/>
      <c r="BZ33" s="86"/>
      <c r="CA33" s="87"/>
      <c r="CB33" s="86"/>
      <c r="CC33" s="86"/>
      <c r="CD33" s="86"/>
      <c r="CE33" s="86"/>
      <c r="CF33" s="86"/>
      <c r="CG33" s="86"/>
      <c r="CH33" s="86"/>
      <c r="CI33" s="94"/>
      <c r="CJ33" s="81"/>
      <c r="CK33" s="81"/>
      <c r="CL33" s="81"/>
      <c r="CM33" s="47"/>
      <c r="CN33" s="47"/>
      <c r="CO33" s="48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</row>
    <row r="34" spans="1:126" ht="18.95" customHeight="1" x14ac:dyDescent="0.3">
      <c r="A34" s="35" t="s">
        <v>19</v>
      </c>
      <c r="B34" s="80">
        <v>1030101004</v>
      </c>
      <c r="C34" s="214">
        <v>16411</v>
      </c>
      <c r="D34" s="212" t="s">
        <v>1321</v>
      </c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35" t="s">
        <v>19</v>
      </c>
      <c r="T34" s="80">
        <v>1030101004</v>
      </c>
      <c r="U34" s="214">
        <v>16303</v>
      </c>
      <c r="V34" s="109" t="s">
        <v>1060</v>
      </c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35" t="s">
        <v>19</v>
      </c>
      <c r="AL34" s="80">
        <v>1030101004</v>
      </c>
      <c r="AM34" s="214">
        <v>16320</v>
      </c>
      <c r="AN34" s="109" t="s">
        <v>1092</v>
      </c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2" t="s">
        <v>19</v>
      </c>
      <c r="BD34" s="80">
        <v>1030101004</v>
      </c>
      <c r="BE34" s="214">
        <v>16331</v>
      </c>
      <c r="BF34" s="109" t="s">
        <v>1123</v>
      </c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2" t="s">
        <v>19</v>
      </c>
      <c r="BV34" s="80">
        <v>1030101004</v>
      </c>
      <c r="BW34" s="214">
        <v>16344</v>
      </c>
      <c r="BX34" s="109" t="s">
        <v>1153</v>
      </c>
      <c r="BY34" s="90"/>
      <c r="BZ34" s="86"/>
      <c r="CA34" s="86"/>
      <c r="CB34" s="86"/>
      <c r="CC34" s="86"/>
      <c r="CD34" s="86"/>
      <c r="CE34" s="86"/>
      <c r="CF34" s="86"/>
      <c r="CG34" s="86"/>
      <c r="CH34" s="86"/>
      <c r="CI34" s="94"/>
      <c r="CJ34" s="81"/>
      <c r="CK34" s="81"/>
      <c r="CL34" s="81"/>
    </row>
    <row r="35" spans="1:126" s="89" customFormat="1" ht="18.95" customHeight="1" x14ac:dyDescent="0.3">
      <c r="A35" s="35"/>
      <c r="B35" s="80"/>
      <c r="C35" s="214"/>
      <c r="D35" s="212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35" t="s">
        <v>23</v>
      </c>
      <c r="T35" s="80">
        <v>1030101004</v>
      </c>
      <c r="U35" s="214">
        <v>16304</v>
      </c>
      <c r="V35" s="212" t="s">
        <v>1061</v>
      </c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35" t="s">
        <v>23</v>
      </c>
      <c r="AL35" s="80">
        <v>1030101004</v>
      </c>
      <c r="AM35" s="214">
        <v>16321</v>
      </c>
      <c r="AN35" s="212" t="s">
        <v>1093</v>
      </c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2" t="s">
        <v>23</v>
      </c>
      <c r="BD35" s="80">
        <v>1030101004</v>
      </c>
      <c r="BE35" s="214">
        <v>16332</v>
      </c>
      <c r="BF35" s="212" t="s">
        <v>1124</v>
      </c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2" t="s">
        <v>23</v>
      </c>
      <c r="BV35" s="80">
        <v>1030101004</v>
      </c>
      <c r="BW35" s="214">
        <v>16345</v>
      </c>
      <c r="BX35" s="109" t="s">
        <v>1154</v>
      </c>
      <c r="BY35" s="90"/>
      <c r="BZ35" s="86"/>
      <c r="CA35" s="87"/>
      <c r="CB35" s="86"/>
      <c r="CC35" s="86"/>
      <c r="CD35" s="86"/>
      <c r="CE35" s="86"/>
      <c r="CF35" s="86"/>
      <c r="CG35" s="86"/>
      <c r="CH35" s="86"/>
      <c r="CI35" s="94"/>
      <c r="CJ35" s="81"/>
      <c r="CK35" s="81"/>
      <c r="CL35" s="81"/>
      <c r="CM35" s="47"/>
      <c r="CN35" s="47"/>
      <c r="CO35" s="48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</row>
    <row r="36" spans="1:126" ht="18.95" customHeight="1" x14ac:dyDescent="0.3">
      <c r="A36" s="35"/>
      <c r="B36" s="80"/>
      <c r="C36" s="214"/>
      <c r="D36" s="212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35" t="s">
        <v>14</v>
      </c>
      <c r="T36" s="80">
        <v>1030101004</v>
      </c>
      <c r="U36" s="214">
        <v>16305</v>
      </c>
      <c r="V36" s="212" t="s">
        <v>1062</v>
      </c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35" t="s">
        <v>14</v>
      </c>
      <c r="AL36" s="80">
        <v>1030101004</v>
      </c>
      <c r="AM36" s="214">
        <v>16322</v>
      </c>
      <c r="AN36" s="212" t="s">
        <v>1094</v>
      </c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2" t="s">
        <v>14</v>
      </c>
      <c r="BD36" s="80">
        <v>1030101004</v>
      </c>
      <c r="BE36" s="214">
        <v>16333</v>
      </c>
      <c r="BF36" s="212" t="s">
        <v>1125</v>
      </c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2" t="s">
        <v>14</v>
      </c>
      <c r="BV36" s="80">
        <v>1030101004</v>
      </c>
      <c r="BW36" s="214">
        <v>16346</v>
      </c>
      <c r="BX36" s="212" t="s">
        <v>1155</v>
      </c>
      <c r="BY36" s="92"/>
      <c r="BZ36" s="87"/>
      <c r="CA36" s="86"/>
      <c r="CB36" s="87"/>
      <c r="CC36" s="87"/>
      <c r="CD36" s="86"/>
      <c r="CE36" s="86"/>
      <c r="CF36" s="86"/>
      <c r="CG36" s="86"/>
      <c r="CH36" s="86"/>
      <c r="CI36" s="94"/>
      <c r="CJ36" s="81"/>
      <c r="CK36" s="81"/>
      <c r="CL36" s="81"/>
    </row>
    <row r="37" spans="1:126" s="89" customFormat="1" ht="18.95" customHeight="1" x14ac:dyDescent="0.3">
      <c r="A37" s="35"/>
      <c r="B37" s="80"/>
      <c r="C37" s="39"/>
      <c r="D37" s="92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35" t="s">
        <v>10</v>
      </c>
      <c r="T37" s="80">
        <v>1030101004</v>
      </c>
      <c r="U37" s="214">
        <v>16306</v>
      </c>
      <c r="V37" s="212" t="s">
        <v>1063</v>
      </c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35"/>
      <c r="AL37" s="80"/>
      <c r="AM37" s="214"/>
      <c r="AN37" s="212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2" t="s">
        <v>10</v>
      </c>
      <c r="BD37" s="80">
        <v>1030101004</v>
      </c>
      <c r="BE37" s="214">
        <v>16334</v>
      </c>
      <c r="BF37" s="212" t="s">
        <v>1126</v>
      </c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2" t="s">
        <v>10</v>
      </c>
      <c r="BV37" s="80">
        <v>1030101004</v>
      </c>
      <c r="BW37" s="214">
        <v>16347</v>
      </c>
      <c r="BX37" s="212" t="s">
        <v>1156</v>
      </c>
      <c r="BY37" s="90"/>
      <c r="BZ37" s="86"/>
      <c r="CA37" s="86"/>
      <c r="CB37" s="86"/>
      <c r="CC37" s="86"/>
      <c r="CD37" s="86"/>
      <c r="CE37" s="86"/>
      <c r="CF37" s="86"/>
      <c r="CG37" s="86"/>
      <c r="CH37" s="86"/>
      <c r="CI37" s="94"/>
      <c r="CJ37" s="81"/>
      <c r="CK37" s="81"/>
      <c r="CL37" s="81"/>
      <c r="CM37" s="47"/>
      <c r="CN37" s="47"/>
      <c r="CO37" s="48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</row>
    <row r="38" spans="1:126" ht="18.95" customHeight="1" x14ac:dyDescent="0.2">
      <c r="A38" s="35"/>
      <c r="B38" s="80"/>
      <c r="C38" s="39"/>
      <c r="D38" s="92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35"/>
      <c r="T38" s="80"/>
      <c r="U38" s="40"/>
      <c r="V38" s="72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35"/>
      <c r="AL38" s="80"/>
      <c r="AM38" s="40"/>
      <c r="AN38" s="72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2"/>
      <c r="BD38" s="80"/>
      <c r="BE38" s="40"/>
      <c r="BF38" s="72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2"/>
      <c r="BV38" s="80"/>
      <c r="BW38" s="40"/>
      <c r="BX38" s="72"/>
      <c r="BY38" s="90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</row>
    <row r="39" spans="1:126" ht="18.95" customHeight="1" x14ac:dyDescent="0.2">
      <c r="A39" s="35"/>
      <c r="B39" s="80"/>
      <c r="C39" s="39"/>
      <c r="D39" s="72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35"/>
      <c r="T39" s="80"/>
      <c r="U39" s="40"/>
      <c r="V39" s="72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35"/>
      <c r="AL39" s="80"/>
      <c r="AM39" s="40"/>
      <c r="AN39" s="72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2"/>
      <c r="BD39" s="80"/>
      <c r="BE39" s="40"/>
      <c r="BF39" s="72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2"/>
      <c r="BV39" s="80"/>
      <c r="BW39" s="40"/>
      <c r="BX39" s="72"/>
      <c r="BY39" s="90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</row>
    <row r="40" spans="1:126" ht="18.95" customHeight="1" x14ac:dyDescent="0.2">
      <c r="A40" s="35"/>
      <c r="B40" s="80"/>
      <c r="C40" s="39"/>
      <c r="D40" s="92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35"/>
      <c r="T40" s="80"/>
      <c r="U40" s="39"/>
      <c r="V40" s="92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35"/>
      <c r="AL40" s="80"/>
      <c r="AM40" s="39"/>
      <c r="AN40" s="92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2"/>
      <c r="BD40" s="80"/>
      <c r="BE40" s="39"/>
      <c r="BF40" s="92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2"/>
      <c r="BV40" s="80"/>
      <c r="BW40" s="39"/>
      <c r="BX40" s="92"/>
      <c r="BY40" s="90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</row>
    <row r="41" spans="1:126" ht="18.95" customHeight="1" x14ac:dyDescent="0.2">
      <c r="A41" s="35"/>
      <c r="B41" s="80"/>
      <c r="C41" s="39"/>
      <c r="D41" s="72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35"/>
      <c r="T41" s="80"/>
      <c r="U41" s="39"/>
      <c r="V41" s="92"/>
      <c r="W41" s="81"/>
      <c r="X41" s="81"/>
      <c r="Y41" s="81"/>
      <c r="Z41" s="81"/>
      <c r="AA41" s="81"/>
      <c r="AB41" s="81"/>
      <c r="AC41" s="81"/>
      <c r="AD41" s="81"/>
      <c r="AE41" s="86"/>
      <c r="AF41" s="81"/>
      <c r="AG41" s="81"/>
      <c r="AH41" s="81"/>
      <c r="AI41" s="81"/>
      <c r="AJ41" s="81"/>
      <c r="AK41" s="35"/>
      <c r="AL41" s="80"/>
      <c r="AM41" s="39"/>
      <c r="AN41" s="92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2"/>
      <c r="BD41" s="80"/>
      <c r="BE41" s="39"/>
      <c r="BF41" s="92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2"/>
      <c r="BV41" s="80"/>
      <c r="BW41" s="39"/>
      <c r="BX41" s="92"/>
      <c r="BY41" s="90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</row>
    <row r="42" spans="1:126" s="68" customFormat="1" ht="18.95" customHeight="1" x14ac:dyDescent="0.2">
      <c r="A42" s="36"/>
      <c r="B42" s="95"/>
      <c r="C42" s="96"/>
      <c r="D42" s="97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36"/>
      <c r="T42" s="95"/>
      <c r="U42" s="99"/>
      <c r="V42" s="97"/>
      <c r="W42" s="98"/>
      <c r="X42" s="98"/>
      <c r="Y42" s="98"/>
      <c r="Z42" s="98"/>
      <c r="AA42" s="98"/>
      <c r="AB42" s="98"/>
      <c r="AC42" s="98"/>
      <c r="AD42" s="98"/>
      <c r="AE42" s="100"/>
      <c r="AF42" s="98"/>
      <c r="AG42" s="98"/>
      <c r="AH42" s="98"/>
      <c r="AI42" s="98"/>
      <c r="AJ42" s="98"/>
      <c r="AK42" s="36"/>
      <c r="AL42" s="95"/>
      <c r="AM42" s="99"/>
      <c r="AN42" s="97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36"/>
      <c r="BD42" s="95"/>
      <c r="BE42" s="99"/>
      <c r="BF42" s="97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36"/>
      <c r="BV42" s="95"/>
      <c r="BW42" s="99"/>
      <c r="BX42" s="97"/>
      <c r="BY42" s="101"/>
      <c r="BZ42" s="9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47"/>
      <c r="CN42" s="47"/>
      <c r="CO42" s="48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</row>
    <row r="43" spans="1:126" ht="18.95" customHeight="1" x14ac:dyDescent="0.2">
      <c r="A43" s="259" t="s">
        <v>1292</v>
      </c>
      <c r="B43" s="259"/>
      <c r="C43" s="259"/>
      <c r="D43" s="259"/>
      <c r="E43" s="259"/>
      <c r="F43" s="259"/>
      <c r="G43" s="259"/>
      <c r="H43" s="259"/>
      <c r="I43" s="259"/>
      <c r="J43" s="259"/>
      <c r="K43" s="259"/>
      <c r="L43" s="259"/>
      <c r="M43" s="259"/>
      <c r="N43" s="259"/>
      <c r="O43" s="259"/>
      <c r="P43" s="259"/>
      <c r="Q43" s="259"/>
      <c r="R43" s="259"/>
      <c r="S43" s="259" t="s">
        <v>1293</v>
      </c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59"/>
      <c r="AJ43" s="259"/>
      <c r="AK43" s="259" t="s">
        <v>1294</v>
      </c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259"/>
      <c r="BB43" s="259"/>
      <c r="BC43" s="259" t="s">
        <v>1295</v>
      </c>
      <c r="BD43" s="259"/>
      <c r="BE43" s="259"/>
      <c r="BF43" s="259"/>
      <c r="BG43" s="259"/>
      <c r="BH43" s="259"/>
      <c r="BI43" s="259"/>
      <c r="BJ43" s="259"/>
      <c r="BK43" s="259"/>
      <c r="BL43" s="259"/>
      <c r="BM43" s="259"/>
      <c r="BN43" s="259"/>
      <c r="BO43" s="259"/>
      <c r="BP43" s="259"/>
      <c r="BQ43" s="259"/>
      <c r="BR43" s="259"/>
      <c r="BS43" s="259"/>
      <c r="BT43" s="259"/>
      <c r="BU43" s="259" t="s">
        <v>1296</v>
      </c>
      <c r="BV43" s="259"/>
      <c r="BW43" s="259"/>
      <c r="BX43" s="259"/>
      <c r="BY43" s="259"/>
      <c r="BZ43" s="259"/>
      <c r="CA43" s="259"/>
      <c r="CB43" s="259"/>
      <c r="CC43" s="259"/>
      <c r="CD43" s="259"/>
      <c r="CE43" s="259"/>
      <c r="CF43" s="259"/>
      <c r="CG43" s="259"/>
      <c r="CH43" s="259"/>
      <c r="CI43" s="259"/>
      <c r="CJ43" s="259"/>
      <c r="CK43" s="259"/>
      <c r="CL43" s="259"/>
    </row>
    <row r="44" spans="1:126" s="52" customFormat="1" ht="18.95" customHeight="1" x14ac:dyDescent="0.2">
      <c r="A44" s="49"/>
      <c r="B44" s="50" t="s">
        <v>541</v>
      </c>
      <c r="C44" s="102" t="s">
        <v>105</v>
      </c>
      <c r="D44" s="50" t="s">
        <v>2</v>
      </c>
      <c r="E44" s="51" t="s">
        <v>4</v>
      </c>
      <c r="F44" s="102">
        <v>29</v>
      </c>
      <c r="G44" s="51" t="s">
        <v>1</v>
      </c>
      <c r="H44" s="50"/>
      <c r="I44" s="102"/>
      <c r="J44" s="51" t="s">
        <v>0</v>
      </c>
      <c r="K44" s="102">
        <v>8</v>
      </c>
      <c r="L44" s="102" t="s">
        <v>1</v>
      </c>
      <c r="N44" s="51" t="s">
        <v>3</v>
      </c>
      <c r="O44" s="102">
        <f>F44-K44</f>
        <v>21</v>
      </c>
      <c r="P44" s="51" t="s">
        <v>1</v>
      </c>
      <c r="R44" s="51"/>
      <c r="S44" s="49" t="s">
        <v>83</v>
      </c>
      <c r="T44" s="50" t="s">
        <v>540</v>
      </c>
      <c r="U44" s="102" t="s">
        <v>106</v>
      </c>
      <c r="V44" s="50" t="s">
        <v>2</v>
      </c>
      <c r="W44" s="51" t="s">
        <v>4</v>
      </c>
      <c r="X44" s="102">
        <v>33</v>
      </c>
      <c r="Y44" s="102" t="s">
        <v>1</v>
      </c>
      <c r="Z44" s="50"/>
      <c r="AA44" s="102"/>
      <c r="AB44" s="51" t="s">
        <v>0</v>
      </c>
      <c r="AC44" s="102">
        <v>17</v>
      </c>
      <c r="AD44" s="102" t="s">
        <v>1</v>
      </c>
      <c r="AE44" s="50"/>
      <c r="AF44" s="51"/>
      <c r="AG44" s="51" t="s">
        <v>3</v>
      </c>
      <c r="AH44" s="102">
        <f>SUM(X44-AC44)</f>
        <v>16</v>
      </c>
      <c r="AI44" s="102" t="s">
        <v>1</v>
      </c>
      <c r="AK44" s="102" t="s">
        <v>43</v>
      </c>
      <c r="AL44" s="50" t="s">
        <v>540</v>
      </c>
      <c r="AM44" s="102" t="s">
        <v>103</v>
      </c>
      <c r="AN44" s="50" t="s">
        <v>2</v>
      </c>
      <c r="AO44" s="51" t="s">
        <v>4</v>
      </c>
      <c r="AP44" s="102">
        <v>32</v>
      </c>
      <c r="AQ44" s="102" t="s">
        <v>1</v>
      </c>
      <c r="AR44" s="50"/>
      <c r="AS44" s="102"/>
      <c r="AT44" s="51" t="s">
        <v>0</v>
      </c>
      <c r="AU44" s="102">
        <v>14</v>
      </c>
      <c r="AV44" s="102" t="s">
        <v>1</v>
      </c>
      <c r="AW44" s="102"/>
      <c r="AY44" s="51" t="s">
        <v>3</v>
      </c>
      <c r="AZ44" s="102">
        <f>SUM(AP44-AU44)</f>
        <v>18</v>
      </c>
      <c r="BA44" s="102" t="s">
        <v>1</v>
      </c>
      <c r="BC44" s="49" t="s">
        <v>43</v>
      </c>
      <c r="BD44" s="50" t="s">
        <v>540</v>
      </c>
      <c r="BE44" s="102" t="s">
        <v>104</v>
      </c>
      <c r="BF44" s="50" t="s">
        <v>2</v>
      </c>
      <c r="BG44" s="51" t="s">
        <v>4</v>
      </c>
      <c r="BH44" s="102">
        <v>33</v>
      </c>
      <c r="BI44" s="102" t="s">
        <v>1</v>
      </c>
      <c r="BJ44" s="50"/>
      <c r="BK44" s="102"/>
      <c r="BL44" s="51" t="s">
        <v>0</v>
      </c>
      <c r="BM44" s="102">
        <v>17</v>
      </c>
      <c r="BN44" s="102" t="s">
        <v>1</v>
      </c>
      <c r="BO44" s="49"/>
      <c r="BP44" s="51" t="s">
        <v>3</v>
      </c>
      <c r="BQ44" s="102">
        <f>SUM(BH44-BM44)</f>
        <v>16</v>
      </c>
      <c r="BR44" s="102" t="s">
        <v>1</v>
      </c>
      <c r="BS44" s="102"/>
      <c r="BT44" s="102"/>
      <c r="BU44" s="49" t="s">
        <v>43</v>
      </c>
      <c r="BV44" s="50" t="s">
        <v>540</v>
      </c>
      <c r="BW44" s="102" t="s">
        <v>104</v>
      </c>
      <c r="BX44" s="50" t="s">
        <v>2</v>
      </c>
      <c r="BY44" s="49" t="s">
        <v>4</v>
      </c>
      <c r="BZ44" s="102">
        <v>31</v>
      </c>
      <c r="CA44" s="102" t="s">
        <v>1</v>
      </c>
      <c r="CB44" s="50"/>
      <c r="CC44" s="102"/>
      <c r="CD44" s="51" t="s">
        <v>0</v>
      </c>
      <c r="CE44" s="102">
        <v>15</v>
      </c>
      <c r="CF44" s="102" t="s">
        <v>1</v>
      </c>
      <c r="CG44" s="49"/>
      <c r="CH44" s="51" t="s">
        <v>3</v>
      </c>
      <c r="CI44" s="102">
        <f>SUM(BZ44-CE44)</f>
        <v>16</v>
      </c>
      <c r="CJ44" s="102" t="s">
        <v>1</v>
      </c>
      <c r="CK44" s="102"/>
      <c r="CL44" s="102"/>
      <c r="CO44" s="53"/>
      <c r="CP44" s="51"/>
    </row>
    <row r="45" spans="1:126" ht="18.95" customHeight="1" x14ac:dyDescent="0.2">
      <c r="A45" s="54"/>
      <c r="B45" s="55" t="s">
        <v>89</v>
      </c>
      <c r="C45" s="56" t="s">
        <v>88</v>
      </c>
      <c r="D45" s="54" t="s">
        <v>929</v>
      </c>
      <c r="E45" s="56" t="s">
        <v>90</v>
      </c>
      <c r="F45" s="260" t="s">
        <v>543</v>
      </c>
      <c r="G45" s="260"/>
      <c r="H45" s="260"/>
      <c r="I45" s="260"/>
      <c r="J45" s="260"/>
      <c r="K45" s="258"/>
      <c r="L45" s="258"/>
      <c r="M45" s="258"/>
      <c r="N45" s="258"/>
      <c r="O45" s="258"/>
      <c r="P45" s="54"/>
      <c r="Q45" s="54"/>
      <c r="R45" s="54"/>
      <c r="S45" s="54"/>
      <c r="T45" s="56" t="s">
        <v>89</v>
      </c>
      <c r="U45" s="55" t="s">
        <v>88</v>
      </c>
      <c r="V45" s="54" t="s">
        <v>545</v>
      </c>
      <c r="W45" s="56" t="s">
        <v>90</v>
      </c>
      <c r="X45" s="260" t="s">
        <v>544</v>
      </c>
      <c r="Y45" s="260"/>
      <c r="Z45" s="260"/>
      <c r="AA45" s="260"/>
      <c r="AB45" s="260"/>
      <c r="AC45" s="54"/>
      <c r="AD45" s="54"/>
      <c r="AE45" s="259"/>
      <c r="AF45" s="259"/>
      <c r="AG45" s="259"/>
      <c r="AH45" s="54"/>
      <c r="AI45" s="54"/>
      <c r="AJ45" s="54"/>
      <c r="AK45" s="55"/>
      <c r="AL45" s="56" t="s">
        <v>89</v>
      </c>
      <c r="AM45" s="56" t="s">
        <v>88</v>
      </c>
      <c r="AN45" s="54" t="s">
        <v>1331</v>
      </c>
      <c r="AO45" s="56" t="s">
        <v>90</v>
      </c>
      <c r="AP45" s="260" t="s">
        <v>546</v>
      </c>
      <c r="AQ45" s="260"/>
      <c r="AR45" s="260"/>
      <c r="AS45" s="260"/>
      <c r="AT45" s="260"/>
      <c r="AU45" s="54"/>
      <c r="AV45" s="54"/>
      <c r="AW45" s="259"/>
      <c r="AX45" s="259"/>
      <c r="AY45" s="259"/>
      <c r="AZ45" s="54"/>
      <c r="BA45" s="54"/>
      <c r="BB45" s="54"/>
      <c r="BC45" s="54"/>
      <c r="BD45" s="56" t="s">
        <v>89</v>
      </c>
      <c r="BE45" s="56" t="s">
        <v>88</v>
      </c>
      <c r="BF45" s="54" t="s">
        <v>547</v>
      </c>
      <c r="BG45" s="56" t="s">
        <v>90</v>
      </c>
      <c r="BH45" s="260" t="s">
        <v>548</v>
      </c>
      <c r="BI45" s="260"/>
      <c r="BJ45" s="260"/>
      <c r="BK45" s="260"/>
      <c r="BL45" s="260"/>
      <c r="BM45" s="54"/>
      <c r="BN45" s="54"/>
      <c r="BO45" s="259"/>
      <c r="BP45" s="259"/>
      <c r="BQ45" s="259"/>
      <c r="BR45" s="54"/>
      <c r="BS45" s="54"/>
      <c r="BT45" s="54"/>
      <c r="BU45" s="54"/>
      <c r="BV45" s="56" t="s">
        <v>89</v>
      </c>
      <c r="BW45" s="56" t="s">
        <v>88</v>
      </c>
      <c r="BX45" s="54" t="s">
        <v>111</v>
      </c>
      <c r="BY45" s="56" t="s">
        <v>90</v>
      </c>
      <c r="BZ45" s="260" t="s">
        <v>1355</v>
      </c>
      <c r="CA45" s="260"/>
      <c r="CB45" s="260"/>
      <c r="CC45" s="260"/>
      <c r="CD45" s="260"/>
      <c r="CE45" s="54"/>
      <c r="CF45" s="54"/>
      <c r="CG45" s="259"/>
      <c r="CH45" s="259"/>
      <c r="CI45" s="259"/>
      <c r="CJ45" s="54"/>
      <c r="CK45" s="54"/>
      <c r="CL45" s="54"/>
      <c r="CP45" s="51"/>
    </row>
    <row r="46" spans="1:126" ht="18.95" customHeight="1" x14ac:dyDescent="0.2">
      <c r="A46" s="59" t="s">
        <v>5</v>
      </c>
      <c r="B46" s="265" t="s">
        <v>8</v>
      </c>
      <c r="C46" s="266"/>
      <c r="D46" s="267" t="s">
        <v>9</v>
      </c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59" t="s">
        <v>5</v>
      </c>
      <c r="T46" s="265" t="s">
        <v>8</v>
      </c>
      <c r="U46" s="266"/>
      <c r="V46" s="267" t="s">
        <v>9</v>
      </c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59" t="s">
        <v>5</v>
      </c>
      <c r="AL46" s="265" t="s">
        <v>8</v>
      </c>
      <c r="AM46" s="266"/>
      <c r="AN46" s="267" t="s">
        <v>9</v>
      </c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59" t="s">
        <v>5</v>
      </c>
      <c r="BD46" s="265" t="s">
        <v>8</v>
      </c>
      <c r="BE46" s="266"/>
      <c r="BF46" s="267" t="s">
        <v>9</v>
      </c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59" t="s">
        <v>5</v>
      </c>
      <c r="BV46" s="265" t="s">
        <v>8</v>
      </c>
      <c r="BW46" s="266"/>
      <c r="BX46" s="267" t="s">
        <v>9</v>
      </c>
      <c r="BY46" s="61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N46" s="259"/>
      <c r="CO46" s="259"/>
      <c r="CP46" s="62"/>
    </row>
    <row r="47" spans="1:126" s="68" customFormat="1" ht="18.95" customHeight="1" x14ac:dyDescent="0.2">
      <c r="A47" s="64" t="s">
        <v>6</v>
      </c>
      <c r="B47" s="269" t="s">
        <v>7</v>
      </c>
      <c r="C47" s="264"/>
      <c r="D47" s="268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4" t="s">
        <v>6</v>
      </c>
      <c r="T47" s="263" t="s">
        <v>7</v>
      </c>
      <c r="U47" s="264"/>
      <c r="V47" s="268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4" t="s">
        <v>6</v>
      </c>
      <c r="AL47" s="263" t="s">
        <v>7</v>
      </c>
      <c r="AM47" s="264"/>
      <c r="AN47" s="268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4" t="s">
        <v>6</v>
      </c>
      <c r="BD47" s="269" t="s">
        <v>7</v>
      </c>
      <c r="BE47" s="264"/>
      <c r="BF47" s="268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4" t="s">
        <v>6</v>
      </c>
      <c r="BV47" s="269" t="s">
        <v>7</v>
      </c>
      <c r="BW47" s="264"/>
      <c r="BX47" s="268"/>
      <c r="BY47" s="66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47"/>
      <c r="CN47" s="259"/>
      <c r="CO47" s="259"/>
      <c r="CP47" s="6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7"/>
      <c r="DT47" s="47"/>
      <c r="DU47" s="47"/>
      <c r="DV47" s="47"/>
    </row>
    <row r="48" spans="1:126" ht="18.95" customHeight="1" x14ac:dyDescent="0.2">
      <c r="A48" s="69" t="s">
        <v>68</v>
      </c>
      <c r="B48" s="70">
        <v>1030101004</v>
      </c>
      <c r="C48" s="71">
        <v>15943</v>
      </c>
      <c r="D48" s="72" t="s">
        <v>549</v>
      </c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69" t="s">
        <v>68</v>
      </c>
      <c r="T48" s="70">
        <v>1030101004</v>
      </c>
      <c r="U48" s="71">
        <v>15951</v>
      </c>
      <c r="V48" s="72" t="s">
        <v>576</v>
      </c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69" t="s">
        <v>68</v>
      </c>
      <c r="AL48" s="70">
        <v>1030101004</v>
      </c>
      <c r="AM48" s="71">
        <v>15961</v>
      </c>
      <c r="AN48" s="72" t="s">
        <v>586</v>
      </c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4" t="s">
        <v>68</v>
      </c>
      <c r="BD48" s="70">
        <v>1030101004</v>
      </c>
      <c r="BE48" s="75" t="s">
        <v>679</v>
      </c>
      <c r="BF48" s="72" t="s">
        <v>680</v>
      </c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4" t="s">
        <v>68</v>
      </c>
      <c r="BV48" s="70">
        <v>1030101004</v>
      </c>
      <c r="BW48" s="71">
        <v>16002</v>
      </c>
      <c r="BX48" s="72" t="s">
        <v>739</v>
      </c>
      <c r="BY48" s="76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3"/>
      <c r="CK48" s="73"/>
      <c r="CL48" s="73"/>
      <c r="CN48" s="78"/>
      <c r="CO48" s="32"/>
      <c r="CP48" s="79"/>
    </row>
    <row r="49" spans="1:126" s="89" customFormat="1" ht="18.95" customHeight="1" x14ac:dyDescent="0.2">
      <c r="A49" s="35" t="s">
        <v>69</v>
      </c>
      <c r="B49" s="80">
        <v>1030101004</v>
      </c>
      <c r="C49" s="71">
        <v>15944</v>
      </c>
      <c r="D49" s="72" t="s">
        <v>550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35" t="s">
        <v>69</v>
      </c>
      <c r="T49" s="80">
        <v>1030101004</v>
      </c>
      <c r="U49" s="71">
        <v>15952</v>
      </c>
      <c r="V49" s="72" t="s">
        <v>577</v>
      </c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35" t="s">
        <v>69</v>
      </c>
      <c r="AL49" s="80">
        <v>1030101004</v>
      </c>
      <c r="AM49" s="75" t="s">
        <v>625</v>
      </c>
      <c r="AN49" s="72" t="s">
        <v>626</v>
      </c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2" t="s">
        <v>69</v>
      </c>
      <c r="BD49" s="80">
        <v>1030101004</v>
      </c>
      <c r="BE49" s="75" t="s">
        <v>681</v>
      </c>
      <c r="BF49" s="72" t="s">
        <v>682</v>
      </c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2" t="s">
        <v>69</v>
      </c>
      <c r="BV49" s="80">
        <v>1030101004</v>
      </c>
      <c r="BW49" s="71">
        <v>16004</v>
      </c>
      <c r="BX49" s="72" t="s">
        <v>740</v>
      </c>
      <c r="BY49" s="85"/>
      <c r="BZ49" s="86"/>
      <c r="CA49" s="87"/>
      <c r="CB49" s="87"/>
      <c r="CC49" s="86"/>
      <c r="CD49" s="86"/>
      <c r="CE49" s="86"/>
      <c r="CF49" s="86"/>
      <c r="CG49" s="86"/>
      <c r="CH49" s="86"/>
      <c r="CI49" s="86"/>
      <c r="CJ49" s="81"/>
      <c r="CK49" s="81"/>
      <c r="CL49" s="81"/>
      <c r="CM49" s="47"/>
      <c r="CN49" s="88"/>
      <c r="CO49" s="53"/>
      <c r="CP49" s="79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</row>
    <row r="50" spans="1:126" ht="18.95" customHeight="1" x14ac:dyDescent="0.2">
      <c r="A50" s="35" t="s">
        <v>42</v>
      </c>
      <c r="B50" s="80">
        <v>1030101004</v>
      </c>
      <c r="C50" s="71">
        <v>15945</v>
      </c>
      <c r="D50" s="72" t="s">
        <v>551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35" t="s">
        <v>42</v>
      </c>
      <c r="T50" s="80">
        <v>1030101004</v>
      </c>
      <c r="U50" s="71">
        <v>15953</v>
      </c>
      <c r="V50" s="72" t="s">
        <v>578</v>
      </c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35" t="s">
        <v>42</v>
      </c>
      <c r="AL50" s="80">
        <v>1030101004</v>
      </c>
      <c r="AM50" s="75" t="s">
        <v>627</v>
      </c>
      <c r="AN50" s="72" t="s">
        <v>628</v>
      </c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2" t="s">
        <v>42</v>
      </c>
      <c r="BD50" s="80">
        <v>1030101004</v>
      </c>
      <c r="BE50" s="75" t="s">
        <v>683</v>
      </c>
      <c r="BF50" s="72" t="s">
        <v>684</v>
      </c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2" t="s">
        <v>42</v>
      </c>
      <c r="BV50" s="80">
        <v>1030101004</v>
      </c>
      <c r="BW50" s="71">
        <v>16005</v>
      </c>
      <c r="BX50" s="72" t="s">
        <v>741</v>
      </c>
      <c r="BY50" s="90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1"/>
      <c r="CK50" s="81"/>
      <c r="CL50" s="81"/>
    </row>
    <row r="51" spans="1:126" s="89" customFormat="1" ht="18.95" customHeight="1" x14ac:dyDescent="0.2">
      <c r="A51" s="35" t="s">
        <v>70</v>
      </c>
      <c r="B51" s="80">
        <v>1030101004</v>
      </c>
      <c r="C51" s="71">
        <v>15946</v>
      </c>
      <c r="D51" s="72" t="s">
        <v>552</v>
      </c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35" t="s">
        <v>70</v>
      </c>
      <c r="T51" s="80">
        <v>1030101004</v>
      </c>
      <c r="U51" s="71">
        <v>15954</v>
      </c>
      <c r="V51" s="72" t="s">
        <v>579</v>
      </c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35" t="s">
        <v>70</v>
      </c>
      <c r="AL51" s="80">
        <v>1030101004</v>
      </c>
      <c r="AM51" s="75" t="s">
        <v>629</v>
      </c>
      <c r="AN51" s="72" t="s">
        <v>630</v>
      </c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2" t="s">
        <v>70</v>
      </c>
      <c r="BD51" s="80">
        <v>1030101004</v>
      </c>
      <c r="BE51" s="75" t="s">
        <v>685</v>
      </c>
      <c r="BF51" s="72" t="s">
        <v>686</v>
      </c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2" t="s">
        <v>70</v>
      </c>
      <c r="BV51" s="80">
        <v>1030101004</v>
      </c>
      <c r="BW51" s="71">
        <v>16006</v>
      </c>
      <c r="BX51" s="72" t="s">
        <v>742</v>
      </c>
      <c r="BY51" s="90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1"/>
      <c r="CK51" s="81"/>
      <c r="CL51" s="81"/>
      <c r="CM51" s="47"/>
      <c r="CN51" s="47"/>
      <c r="CO51" s="48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</row>
    <row r="52" spans="1:126" ht="18.95" customHeight="1" x14ac:dyDescent="0.2">
      <c r="A52" s="35" t="s">
        <v>71</v>
      </c>
      <c r="B52" s="80">
        <v>1030101004</v>
      </c>
      <c r="C52" s="71">
        <v>15947</v>
      </c>
      <c r="D52" s="72" t="s">
        <v>553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35" t="s">
        <v>71</v>
      </c>
      <c r="T52" s="80">
        <v>1030101004</v>
      </c>
      <c r="U52" s="71">
        <v>15955</v>
      </c>
      <c r="V52" s="72" t="s">
        <v>580</v>
      </c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35" t="s">
        <v>71</v>
      </c>
      <c r="AL52" s="80">
        <v>1030101004</v>
      </c>
      <c r="AM52" s="75" t="s">
        <v>631</v>
      </c>
      <c r="AN52" s="72" t="s">
        <v>632</v>
      </c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2" t="s">
        <v>71</v>
      </c>
      <c r="BD52" s="80">
        <v>1030101004</v>
      </c>
      <c r="BE52" s="75" t="s">
        <v>687</v>
      </c>
      <c r="BF52" s="72" t="s">
        <v>688</v>
      </c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2" t="s">
        <v>71</v>
      </c>
      <c r="BV52" s="80">
        <v>1030101004</v>
      </c>
      <c r="BW52" s="71">
        <v>16008</v>
      </c>
      <c r="BX52" s="72" t="s">
        <v>743</v>
      </c>
      <c r="BY52" s="90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1"/>
      <c r="CK52" s="81"/>
      <c r="CL52" s="81"/>
      <c r="CP52" s="62"/>
    </row>
    <row r="53" spans="1:126" s="89" customFormat="1" ht="18.95" customHeight="1" x14ac:dyDescent="0.2">
      <c r="A53" s="35" t="s">
        <v>72</v>
      </c>
      <c r="B53" s="80">
        <v>1030101004</v>
      </c>
      <c r="C53" s="71">
        <v>15948</v>
      </c>
      <c r="D53" s="72" t="s">
        <v>554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35" t="s">
        <v>72</v>
      </c>
      <c r="T53" s="80">
        <v>1030101004</v>
      </c>
      <c r="U53" s="71">
        <v>15956</v>
      </c>
      <c r="V53" s="72" t="s">
        <v>581</v>
      </c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35" t="s">
        <v>72</v>
      </c>
      <c r="AL53" s="80">
        <v>1030101004</v>
      </c>
      <c r="AM53" s="75" t="s">
        <v>633</v>
      </c>
      <c r="AN53" s="72" t="s">
        <v>634</v>
      </c>
      <c r="AO53" s="4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2" t="s">
        <v>72</v>
      </c>
      <c r="BD53" s="80">
        <v>1030101004</v>
      </c>
      <c r="BE53" s="75" t="s">
        <v>689</v>
      </c>
      <c r="BF53" s="72" t="s">
        <v>690</v>
      </c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2" t="s">
        <v>72</v>
      </c>
      <c r="BV53" s="80">
        <v>1030101004</v>
      </c>
      <c r="BW53" s="71">
        <v>16009</v>
      </c>
      <c r="BX53" s="72" t="s">
        <v>744</v>
      </c>
      <c r="BY53" s="85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1"/>
      <c r="CK53" s="81"/>
      <c r="CL53" s="81"/>
      <c r="CM53" s="47"/>
      <c r="CN53" s="47"/>
      <c r="CO53" s="48"/>
      <c r="CP53" s="62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7"/>
      <c r="DT53" s="47"/>
      <c r="DU53" s="47"/>
      <c r="DV53" s="47"/>
    </row>
    <row r="54" spans="1:126" ht="18.95" customHeight="1" x14ac:dyDescent="0.2">
      <c r="A54" s="35" t="s">
        <v>36</v>
      </c>
      <c r="B54" s="80">
        <v>1030101004</v>
      </c>
      <c r="C54" s="71">
        <v>15949</v>
      </c>
      <c r="D54" s="72" t="s">
        <v>555</v>
      </c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35" t="s">
        <v>36</v>
      </c>
      <c r="T54" s="80">
        <v>1030101004</v>
      </c>
      <c r="U54" s="71">
        <v>15957</v>
      </c>
      <c r="V54" s="72" t="s">
        <v>582</v>
      </c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35" t="s">
        <v>36</v>
      </c>
      <c r="AL54" s="80">
        <v>1030101004</v>
      </c>
      <c r="AM54" s="75" t="s">
        <v>635</v>
      </c>
      <c r="AN54" s="72" t="s">
        <v>636</v>
      </c>
      <c r="AO54" s="41"/>
      <c r="AP54" s="81"/>
      <c r="AQ54" s="71"/>
      <c r="AR54" s="72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2" t="s">
        <v>36</v>
      </c>
      <c r="BD54" s="80">
        <v>1030101004</v>
      </c>
      <c r="BE54" s="75" t="s">
        <v>691</v>
      </c>
      <c r="BF54" s="72" t="s">
        <v>692</v>
      </c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2" t="s">
        <v>36</v>
      </c>
      <c r="BV54" s="80">
        <v>1030101004</v>
      </c>
      <c r="BW54" s="71">
        <v>16010</v>
      </c>
      <c r="BX54" s="72" t="s">
        <v>745</v>
      </c>
      <c r="BY54" s="90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1"/>
      <c r="CK54" s="81"/>
      <c r="CL54" s="81"/>
    </row>
    <row r="55" spans="1:126" s="89" customFormat="1" ht="18.95" customHeight="1" x14ac:dyDescent="0.2">
      <c r="A55" s="35" t="s">
        <v>25</v>
      </c>
      <c r="B55" s="80">
        <v>1030101004</v>
      </c>
      <c r="C55" s="71">
        <v>15950</v>
      </c>
      <c r="D55" s="72" t="s">
        <v>950</v>
      </c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35" t="s">
        <v>25</v>
      </c>
      <c r="T55" s="80">
        <v>1030101004</v>
      </c>
      <c r="U55" s="71">
        <v>15958</v>
      </c>
      <c r="V55" s="72" t="s">
        <v>583</v>
      </c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35" t="s">
        <v>25</v>
      </c>
      <c r="AL55" s="80">
        <v>1030101004</v>
      </c>
      <c r="AM55" s="75" t="s">
        <v>637</v>
      </c>
      <c r="AN55" s="72" t="s">
        <v>638</v>
      </c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2" t="s">
        <v>25</v>
      </c>
      <c r="BD55" s="80">
        <v>1030101004</v>
      </c>
      <c r="BE55" s="75" t="s">
        <v>693</v>
      </c>
      <c r="BF55" s="72" t="s">
        <v>694</v>
      </c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2" t="s">
        <v>25</v>
      </c>
      <c r="BV55" s="80">
        <v>1030101004</v>
      </c>
      <c r="BW55" s="71">
        <v>16011</v>
      </c>
      <c r="BX55" s="72" t="s">
        <v>746</v>
      </c>
      <c r="BY55" s="90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1"/>
      <c r="CK55" s="81"/>
      <c r="CL55" s="81"/>
      <c r="CM55" s="47"/>
      <c r="CN55" s="47"/>
      <c r="CO55" s="48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7"/>
      <c r="DT55" s="47"/>
      <c r="DU55" s="47"/>
      <c r="DV55" s="47"/>
    </row>
    <row r="56" spans="1:126" s="89" customFormat="1" ht="18.95" customHeight="1" x14ac:dyDescent="0.2">
      <c r="A56" s="35" t="s">
        <v>18</v>
      </c>
      <c r="B56" s="80">
        <v>1030101004</v>
      </c>
      <c r="C56" s="71">
        <v>16020</v>
      </c>
      <c r="D56" s="72" t="s">
        <v>556</v>
      </c>
      <c r="E56" s="4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35" t="s">
        <v>18</v>
      </c>
      <c r="T56" s="80">
        <v>1030101004</v>
      </c>
      <c r="U56" s="71">
        <v>15959</v>
      </c>
      <c r="V56" s="72" t="s">
        <v>584</v>
      </c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35" t="s">
        <v>18</v>
      </c>
      <c r="AL56" s="80">
        <v>1030101004</v>
      </c>
      <c r="AM56" s="75" t="s">
        <v>639</v>
      </c>
      <c r="AN56" s="72" t="s">
        <v>640</v>
      </c>
      <c r="AO56" s="4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2" t="s">
        <v>18</v>
      </c>
      <c r="BD56" s="80">
        <v>1030101004</v>
      </c>
      <c r="BE56" s="75" t="s">
        <v>695</v>
      </c>
      <c r="BF56" s="72" t="s">
        <v>696</v>
      </c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2" t="s">
        <v>18</v>
      </c>
      <c r="BV56" s="80">
        <v>1030101004</v>
      </c>
      <c r="BW56" s="71">
        <v>16012</v>
      </c>
      <c r="BX56" s="72" t="s">
        <v>747</v>
      </c>
      <c r="BY56" s="90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1"/>
      <c r="CK56" s="81"/>
      <c r="CL56" s="81"/>
      <c r="CM56" s="47"/>
      <c r="CN56" s="47"/>
      <c r="CO56" s="48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</row>
    <row r="57" spans="1:126" s="91" customFormat="1" ht="18.95" customHeight="1" x14ac:dyDescent="0.2">
      <c r="A57" s="35" t="s">
        <v>24</v>
      </c>
      <c r="B57" s="80">
        <v>1030101004</v>
      </c>
      <c r="C57" s="71">
        <v>16021</v>
      </c>
      <c r="D57" s="72" t="s">
        <v>557</v>
      </c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35" t="s">
        <v>24</v>
      </c>
      <c r="T57" s="80">
        <v>1030101004</v>
      </c>
      <c r="U57" s="71">
        <v>15960</v>
      </c>
      <c r="V57" s="72" t="s">
        <v>585</v>
      </c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35" t="s">
        <v>24</v>
      </c>
      <c r="AL57" s="80">
        <v>1030101004</v>
      </c>
      <c r="AM57" s="75" t="s">
        <v>641</v>
      </c>
      <c r="AN57" s="72" t="s">
        <v>642</v>
      </c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2" t="s">
        <v>24</v>
      </c>
      <c r="BD57" s="80">
        <v>1030101004</v>
      </c>
      <c r="BE57" s="75" t="s">
        <v>697</v>
      </c>
      <c r="BF57" s="72" t="s">
        <v>698</v>
      </c>
      <c r="BG57" s="81"/>
      <c r="BH57" s="81"/>
      <c r="BI57" s="81"/>
      <c r="BJ57" s="81"/>
      <c r="BK57" s="81"/>
      <c r="BL57" s="81"/>
      <c r="BM57" s="81"/>
      <c r="BN57" s="81"/>
      <c r="BO57" s="81"/>
      <c r="BP57" s="81"/>
      <c r="BQ57" s="81"/>
      <c r="BR57" s="81"/>
      <c r="BS57" s="81"/>
      <c r="BT57" s="81"/>
      <c r="BU57" s="82" t="s">
        <v>24</v>
      </c>
      <c r="BV57" s="80">
        <v>1030101004</v>
      </c>
      <c r="BW57" s="71">
        <v>16013</v>
      </c>
      <c r="BX57" s="72" t="s">
        <v>748</v>
      </c>
      <c r="BY57" s="90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1"/>
      <c r="CK57" s="81"/>
      <c r="CL57" s="81"/>
      <c r="CM57" s="47"/>
      <c r="CN57" s="47"/>
      <c r="CO57" s="48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7"/>
      <c r="DT57" s="47"/>
      <c r="DU57" s="47"/>
      <c r="DV57" s="47"/>
    </row>
    <row r="58" spans="1:126" ht="18.95" customHeight="1" x14ac:dyDescent="0.2">
      <c r="A58" s="35" t="s">
        <v>40</v>
      </c>
      <c r="B58" s="80">
        <v>1030101004</v>
      </c>
      <c r="C58" s="71">
        <v>16022</v>
      </c>
      <c r="D58" s="72" t="s">
        <v>558</v>
      </c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35" t="s">
        <v>40</v>
      </c>
      <c r="T58" s="80">
        <v>1030101004</v>
      </c>
      <c r="U58" s="71">
        <v>15962</v>
      </c>
      <c r="V58" s="72" t="s">
        <v>587</v>
      </c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35" t="s">
        <v>40</v>
      </c>
      <c r="AL58" s="80">
        <v>1030101004</v>
      </c>
      <c r="AM58" s="75" t="s">
        <v>643</v>
      </c>
      <c r="AN58" s="72" t="s">
        <v>644</v>
      </c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2" t="s">
        <v>40</v>
      </c>
      <c r="BD58" s="80">
        <v>1030101004</v>
      </c>
      <c r="BE58" s="75" t="s">
        <v>699</v>
      </c>
      <c r="BF58" s="72" t="s">
        <v>700</v>
      </c>
      <c r="BG58" s="81"/>
      <c r="BH58" s="81"/>
      <c r="BI58" s="81"/>
      <c r="BJ58" s="81"/>
      <c r="BK58" s="81"/>
      <c r="BL58" s="81"/>
      <c r="BM58" s="81"/>
      <c r="BN58" s="81"/>
      <c r="BO58" s="81"/>
      <c r="BP58" s="81"/>
      <c r="BQ58" s="81"/>
      <c r="BR58" s="81"/>
      <c r="BS58" s="81"/>
      <c r="BT58" s="81"/>
      <c r="BU58" s="82" t="s">
        <v>40</v>
      </c>
      <c r="BV58" s="80">
        <v>1030101004</v>
      </c>
      <c r="BW58" s="71">
        <v>16015</v>
      </c>
      <c r="BX58" s="72" t="s">
        <v>749</v>
      </c>
      <c r="BY58" s="90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1"/>
      <c r="CK58" s="81"/>
      <c r="CL58" s="81"/>
    </row>
    <row r="59" spans="1:126" s="89" customFormat="1" ht="18.95" customHeight="1" x14ac:dyDescent="0.2">
      <c r="A59" s="35" t="s">
        <v>34</v>
      </c>
      <c r="B59" s="80" t="s">
        <v>539</v>
      </c>
      <c r="C59" s="71">
        <v>16023</v>
      </c>
      <c r="D59" s="72" t="s">
        <v>559</v>
      </c>
      <c r="E59" s="4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35" t="s">
        <v>34</v>
      </c>
      <c r="T59" s="80">
        <v>1030101004</v>
      </c>
      <c r="U59" s="71">
        <v>15963</v>
      </c>
      <c r="V59" s="72" t="s">
        <v>588</v>
      </c>
      <c r="W59" s="4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35" t="s">
        <v>34</v>
      </c>
      <c r="AL59" s="80">
        <v>1030101004</v>
      </c>
      <c r="AM59" s="75" t="s">
        <v>645</v>
      </c>
      <c r="AN59" s="72" t="s">
        <v>646</v>
      </c>
      <c r="AO59" s="4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2" t="s">
        <v>34</v>
      </c>
      <c r="BD59" s="80">
        <v>1030101004</v>
      </c>
      <c r="BE59" s="75" t="s">
        <v>701</v>
      </c>
      <c r="BF59" s="72" t="s">
        <v>702</v>
      </c>
      <c r="BG59" s="41"/>
      <c r="BH59" s="81"/>
      <c r="BI59" s="81"/>
      <c r="BJ59" s="81"/>
      <c r="BK59" s="81"/>
      <c r="BL59" s="81"/>
      <c r="BM59" s="81"/>
      <c r="BN59" s="81"/>
      <c r="BO59" s="81"/>
      <c r="BP59" s="81"/>
      <c r="BQ59" s="81"/>
      <c r="BR59" s="81"/>
      <c r="BS59" s="81"/>
      <c r="BT59" s="81"/>
      <c r="BU59" s="82" t="s">
        <v>34</v>
      </c>
      <c r="BV59" s="80">
        <v>1030101004</v>
      </c>
      <c r="BW59" s="71">
        <v>16016</v>
      </c>
      <c r="BX59" s="72" t="s">
        <v>750</v>
      </c>
      <c r="BY59" s="90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1"/>
      <c r="CK59" s="81"/>
      <c r="CL59" s="81"/>
      <c r="CM59" s="47"/>
      <c r="CN59" s="47"/>
      <c r="CO59" s="48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47"/>
      <c r="DS59" s="47"/>
      <c r="DT59" s="47"/>
      <c r="DU59" s="47"/>
      <c r="DV59" s="47"/>
    </row>
    <row r="60" spans="1:126" ht="18.95" customHeight="1" x14ac:dyDescent="0.2">
      <c r="A60" s="35" t="s">
        <v>39</v>
      </c>
      <c r="B60" s="80">
        <v>1030101004</v>
      </c>
      <c r="C60" s="71">
        <v>16024</v>
      </c>
      <c r="D60" s="72" t="s">
        <v>560</v>
      </c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35" t="s">
        <v>39</v>
      </c>
      <c r="T60" s="80">
        <v>1030101004</v>
      </c>
      <c r="U60" s="71">
        <v>15964</v>
      </c>
      <c r="V60" s="72" t="s">
        <v>589</v>
      </c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35" t="s">
        <v>39</v>
      </c>
      <c r="AL60" s="80">
        <v>1030101004</v>
      </c>
      <c r="AM60" s="75" t="s">
        <v>647</v>
      </c>
      <c r="AN60" s="72" t="s">
        <v>648</v>
      </c>
      <c r="AO60" s="4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2" t="s">
        <v>39</v>
      </c>
      <c r="BD60" s="80">
        <v>1030101004</v>
      </c>
      <c r="BE60" s="75" t="s">
        <v>703</v>
      </c>
      <c r="BF60" s="72" t="s">
        <v>704</v>
      </c>
      <c r="BG60" s="81"/>
      <c r="BH60" s="81"/>
      <c r="BI60" s="81"/>
      <c r="BJ60" s="81"/>
      <c r="BK60" s="81"/>
      <c r="BL60" s="81"/>
      <c r="BM60" s="81"/>
      <c r="BN60" s="81"/>
      <c r="BO60" s="81"/>
      <c r="BP60" s="81"/>
      <c r="BQ60" s="81"/>
      <c r="BR60" s="81"/>
      <c r="BS60" s="81"/>
      <c r="BT60" s="81"/>
      <c r="BU60" s="82" t="s">
        <v>39</v>
      </c>
      <c r="BV60" s="80">
        <v>1030101004</v>
      </c>
      <c r="BW60" s="71">
        <v>16017</v>
      </c>
      <c r="BX60" s="72" t="s">
        <v>751</v>
      </c>
      <c r="BY60" s="85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1"/>
      <c r="CK60" s="81"/>
      <c r="CL60" s="81"/>
    </row>
    <row r="61" spans="1:126" s="89" customFormat="1" ht="18.95" customHeight="1" x14ac:dyDescent="0.2">
      <c r="A61" s="35" t="s">
        <v>33</v>
      </c>
      <c r="B61" s="80">
        <v>1030101004</v>
      </c>
      <c r="C61" s="71">
        <v>16025</v>
      </c>
      <c r="D61" s="72" t="s">
        <v>561</v>
      </c>
      <c r="E61" s="32"/>
      <c r="F61" s="92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35" t="s">
        <v>33</v>
      </c>
      <c r="T61" s="80">
        <v>1030101004</v>
      </c>
      <c r="U61" s="71">
        <v>15965</v>
      </c>
      <c r="V61" s="72" t="s">
        <v>590</v>
      </c>
      <c r="W61" s="32"/>
      <c r="X61" s="92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35"/>
      <c r="AL61" s="80">
        <v>1030101004</v>
      </c>
      <c r="AM61" s="224" t="s">
        <v>961</v>
      </c>
      <c r="AN61" s="108" t="s">
        <v>913</v>
      </c>
      <c r="AO61" s="41" t="s">
        <v>959</v>
      </c>
      <c r="AP61" s="92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2" t="s">
        <v>33</v>
      </c>
      <c r="BD61" s="80">
        <v>1030101004</v>
      </c>
      <c r="BE61" s="75" t="s">
        <v>705</v>
      </c>
      <c r="BF61" s="72" t="s">
        <v>706</v>
      </c>
      <c r="BG61" s="32"/>
      <c r="BH61" s="92"/>
      <c r="BI61" s="81"/>
      <c r="BJ61" s="81"/>
      <c r="BK61" s="81"/>
      <c r="BL61" s="81"/>
      <c r="BM61" s="81"/>
      <c r="BN61" s="81"/>
      <c r="BO61" s="81"/>
      <c r="BP61" s="81"/>
      <c r="BQ61" s="81"/>
      <c r="BR61" s="81"/>
      <c r="BS61" s="81"/>
      <c r="BT61" s="81"/>
      <c r="BU61" s="82" t="s">
        <v>33</v>
      </c>
      <c r="BV61" s="80">
        <v>1030101004</v>
      </c>
      <c r="BW61" s="71">
        <v>16018</v>
      </c>
      <c r="BX61" s="72" t="s">
        <v>752</v>
      </c>
      <c r="BY61" s="93"/>
      <c r="BZ61" s="94"/>
      <c r="CA61" s="94"/>
      <c r="CB61" s="94"/>
      <c r="CC61" s="94"/>
      <c r="CD61" s="94"/>
      <c r="CE61" s="94"/>
      <c r="CF61" s="86"/>
      <c r="CG61" s="94"/>
      <c r="CH61" s="86"/>
      <c r="CI61" s="94"/>
      <c r="CJ61" s="81"/>
      <c r="CK61" s="81"/>
      <c r="CL61" s="81"/>
      <c r="CM61" s="47"/>
      <c r="CN61" s="47"/>
      <c r="CO61" s="48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47"/>
      <c r="DU61" s="47"/>
      <c r="DV61" s="47"/>
    </row>
    <row r="62" spans="1:126" s="89" customFormat="1" ht="18.95" customHeight="1" x14ac:dyDescent="0.2">
      <c r="A62" s="35" t="s">
        <v>16</v>
      </c>
      <c r="B62" s="80">
        <v>1030101004</v>
      </c>
      <c r="C62" s="71">
        <v>16026</v>
      </c>
      <c r="D62" s="72" t="s">
        <v>562</v>
      </c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35" t="s">
        <v>16</v>
      </c>
      <c r="T62" s="80">
        <v>1030101004</v>
      </c>
      <c r="U62" s="71">
        <v>15966</v>
      </c>
      <c r="V62" s="72" t="s">
        <v>591</v>
      </c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35" t="s">
        <v>33</v>
      </c>
      <c r="AL62" s="80">
        <v>1030101004</v>
      </c>
      <c r="AM62" s="75" t="s">
        <v>1353</v>
      </c>
      <c r="AN62" s="72" t="s">
        <v>1354</v>
      </c>
      <c r="AO62" s="4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2" t="s">
        <v>16</v>
      </c>
      <c r="BD62" s="80">
        <v>1030101004</v>
      </c>
      <c r="BE62" s="75" t="s">
        <v>707</v>
      </c>
      <c r="BF62" s="72" t="s">
        <v>708</v>
      </c>
      <c r="BG62" s="81"/>
      <c r="BH62" s="81"/>
      <c r="BI62" s="81"/>
      <c r="BJ62" s="81"/>
      <c r="BK62" s="81"/>
      <c r="BL62" s="81"/>
      <c r="BM62" s="81"/>
      <c r="BN62" s="81"/>
      <c r="BO62" s="81"/>
      <c r="BP62" s="81"/>
      <c r="BQ62" s="81"/>
      <c r="BR62" s="81"/>
      <c r="BS62" s="81"/>
      <c r="BT62" s="81"/>
      <c r="BU62" s="82" t="s">
        <v>16</v>
      </c>
      <c r="BV62" s="80">
        <v>1030101004</v>
      </c>
      <c r="BW62" s="71">
        <v>16405</v>
      </c>
      <c r="BX62" s="72" t="s">
        <v>1335</v>
      </c>
      <c r="BY62" s="93"/>
      <c r="BZ62" s="94"/>
      <c r="CA62" s="94"/>
      <c r="CB62" s="94"/>
      <c r="CC62" s="94"/>
      <c r="CD62" s="94"/>
      <c r="CE62" s="94"/>
      <c r="CF62" s="86"/>
      <c r="CG62" s="94"/>
      <c r="CH62" s="86"/>
      <c r="CI62" s="94"/>
      <c r="CJ62" s="81"/>
      <c r="CK62" s="81"/>
      <c r="CL62" s="81"/>
      <c r="CM62" s="47"/>
      <c r="CN62" s="47"/>
      <c r="CO62" s="48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</row>
    <row r="63" spans="1:126" s="91" customFormat="1" ht="18.95" customHeight="1" x14ac:dyDescent="0.2">
      <c r="A63" s="35" t="s">
        <v>73</v>
      </c>
      <c r="B63" s="80">
        <v>1030101004</v>
      </c>
      <c r="C63" s="71">
        <v>16027</v>
      </c>
      <c r="D63" s="72" t="s">
        <v>563</v>
      </c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35" t="s">
        <v>73</v>
      </c>
      <c r="T63" s="80">
        <v>1030101004</v>
      </c>
      <c r="U63" s="71">
        <v>15967</v>
      </c>
      <c r="V63" s="72" t="s">
        <v>592</v>
      </c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35" t="s">
        <v>16</v>
      </c>
      <c r="AL63" s="80">
        <v>1030101004</v>
      </c>
      <c r="AM63" s="75" t="s">
        <v>649</v>
      </c>
      <c r="AN63" s="72" t="s">
        <v>650</v>
      </c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2" t="s">
        <v>73</v>
      </c>
      <c r="BD63" s="80">
        <v>1030101004</v>
      </c>
      <c r="BE63" s="75" t="s">
        <v>709</v>
      </c>
      <c r="BF63" s="72" t="s">
        <v>710</v>
      </c>
      <c r="BG63" s="81"/>
      <c r="BH63" s="81"/>
      <c r="BI63" s="81"/>
      <c r="BJ63" s="81"/>
      <c r="BK63" s="81"/>
      <c r="BL63" s="81"/>
      <c r="BM63" s="81"/>
      <c r="BN63" s="81"/>
      <c r="BO63" s="81"/>
      <c r="BP63" s="81"/>
      <c r="BQ63" s="81"/>
      <c r="BR63" s="81"/>
      <c r="BS63" s="81"/>
      <c r="BT63" s="81"/>
      <c r="BU63" s="82" t="s">
        <v>73</v>
      </c>
      <c r="BV63" s="80">
        <v>1030101004</v>
      </c>
      <c r="BW63" s="71">
        <v>16407</v>
      </c>
      <c r="BX63" s="72" t="s">
        <v>1346</v>
      </c>
      <c r="BY63" s="93"/>
      <c r="BZ63" s="94"/>
      <c r="CA63" s="94"/>
      <c r="CB63" s="94"/>
      <c r="CC63" s="94"/>
      <c r="CD63" s="94"/>
      <c r="CE63" s="94"/>
      <c r="CF63" s="86"/>
      <c r="CG63" s="94"/>
      <c r="CH63" s="86"/>
      <c r="CI63" s="94"/>
      <c r="CJ63" s="81"/>
      <c r="CK63" s="81"/>
      <c r="CL63" s="81"/>
      <c r="CM63" s="47"/>
      <c r="CN63" s="47"/>
      <c r="CO63" s="48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</row>
    <row r="64" spans="1:126" ht="18.95" customHeight="1" x14ac:dyDescent="0.2">
      <c r="A64" s="35" t="s">
        <v>74</v>
      </c>
      <c r="B64" s="80">
        <v>1030101004</v>
      </c>
      <c r="C64" s="71">
        <v>16028</v>
      </c>
      <c r="D64" s="72" t="s">
        <v>564</v>
      </c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35" t="s">
        <v>74</v>
      </c>
      <c r="T64" s="80">
        <v>1030101004</v>
      </c>
      <c r="U64" s="75" t="s">
        <v>940</v>
      </c>
      <c r="V64" s="92" t="s">
        <v>912</v>
      </c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35" t="s">
        <v>73</v>
      </c>
      <c r="AL64" s="80">
        <v>1030101004</v>
      </c>
      <c r="AM64" s="75" t="s">
        <v>651</v>
      </c>
      <c r="AN64" s="72" t="s">
        <v>652</v>
      </c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2" t="s">
        <v>74</v>
      </c>
      <c r="BD64" s="80">
        <v>1030101004</v>
      </c>
      <c r="BE64" s="75" t="s">
        <v>711</v>
      </c>
      <c r="BF64" s="72" t="s">
        <v>712</v>
      </c>
      <c r="BG64" s="81"/>
      <c r="BH64" s="81"/>
      <c r="BI64" s="81"/>
      <c r="BJ64" s="81"/>
      <c r="BK64" s="81"/>
      <c r="BL64" s="81"/>
      <c r="BM64" s="81"/>
      <c r="BN64" s="81"/>
      <c r="BO64" s="81"/>
      <c r="BP64" s="81"/>
      <c r="BQ64" s="81"/>
      <c r="BR64" s="81"/>
      <c r="BS64" s="81"/>
      <c r="BT64" s="81"/>
      <c r="BU64" s="82" t="s">
        <v>74</v>
      </c>
      <c r="BV64" s="80">
        <v>1030101004</v>
      </c>
      <c r="BW64" s="71">
        <v>16089</v>
      </c>
      <c r="BX64" s="72" t="s">
        <v>753</v>
      </c>
      <c r="BY64" s="93"/>
      <c r="BZ64" s="94"/>
      <c r="CA64" s="94"/>
      <c r="CB64" s="94"/>
      <c r="CC64" s="94"/>
      <c r="CD64" s="94"/>
      <c r="CE64" s="94"/>
      <c r="CF64" s="86"/>
      <c r="CG64" s="94"/>
      <c r="CH64" s="86"/>
      <c r="CI64" s="94"/>
      <c r="CJ64" s="81"/>
      <c r="CK64" s="81"/>
      <c r="CL64" s="81"/>
    </row>
    <row r="65" spans="1:126" s="89" customFormat="1" ht="18.95" customHeight="1" x14ac:dyDescent="0.2">
      <c r="A65" s="35" t="s">
        <v>22</v>
      </c>
      <c r="B65" s="80">
        <v>1030101004</v>
      </c>
      <c r="C65" s="71">
        <v>16029</v>
      </c>
      <c r="D65" s="72" t="s">
        <v>565</v>
      </c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35" t="s">
        <v>22</v>
      </c>
      <c r="T65" s="80">
        <v>1030101004</v>
      </c>
      <c r="U65" s="75" t="s">
        <v>593</v>
      </c>
      <c r="V65" s="72" t="s">
        <v>594</v>
      </c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35" t="s">
        <v>74</v>
      </c>
      <c r="AL65" s="80">
        <v>1030101004</v>
      </c>
      <c r="AM65" s="75" t="s">
        <v>653</v>
      </c>
      <c r="AN65" s="72" t="s">
        <v>654</v>
      </c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2" t="s">
        <v>22</v>
      </c>
      <c r="BD65" s="80">
        <v>1030101004</v>
      </c>
      <c r="BE65" s="75" t="s">
        <v>713</v>
      </c>
      <c r="BF65" s="72" t="s">
        <v>714</v>
      </c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2" t="s">
        <v>22</v>
      </c>
      <c r="BV65" s="80">
        <v>1030101004</v>
      </c>
      <c r="BW65" s="71">
        <v>16090</v>
      </c>
      <c r="BX65" s="72" t="s">
        <v>754</v>
      </c>
      <c r="BY65" s="93"/>
      <c r="BZ65" s="94"/>
      <c r="CA65" s="94"/>
      <c r="CB65" s="94"/>
      <c r="CC65" s="94"/>
      <c r="CD65" s="94"/>
      <c r="CE65" s="94"/>
      <c r="CF65" s="86"/>
      <c r="CG65" s="94"/>
      <c r="CH65" s="86"/>
      <c r="CI65" s="94"/>
      <c r="CJ65" s="81"/>
      <c r="CK65" s="81"/>
      <c r="CL65" s="81"/>
      <c r="CM65" s="47"/>
      <c r="CN65" s="47"/>
      <c r="CO65" s="48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</row>
    <row r="66" spans="1:126" ht="18.95" customHeight="1" x14ac:dyDescent="0.2">
      <c r="A66" s="35" t="s">
        <v>75</v>
      </c>
      <c r="B66" s="80">
        <v>1030101004</v>
      </c>
      <c r="C66" s="71">
        <v>16030</v>
      </c>
      <c r="D66" s="72" t="s">
        <v>566</v>
      </c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35" t="s">
        <v>75</v>
      </c>
      <c r="T66" s="80">
        <v>1030101004</v>
      </c>
      <c r="U66" s="75" t="s">
        <v>595</v>
      </c>
      <c r="V66" s="72" t="s">
        <v>596</v>
      </c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35" t="s">
        <v>22</v>
      </c>
      <c r="AL66" s="80">
        <v>1030101004</v>
      </c>
      <c r="AM66" s="75" t="s">
        <v>655</v>
      </c>
      <c r="AN66" s="72" t="s">
        <v>656</v>
      </c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2" t="s">
        <v>75</v>
      </c>
      <c r="BD66" s="80">
        <v>1030101004</v>
      </c>
      <c r="BE66" s="75" t="s">
        <v>715</v>
      </c>
      <c r="BF66" s="72" t="s">
        <v>716</v>
      </c>
      <c r="BG66" s="81"/>
      <c r="BH66" s="81"/>
      <c r="BI66" s="81"/>
      <c r="BJ66" s="81"/>
      <c r="BK66" s="81"/>
      <c r="BL66" s="81"/>
      <c r="BM66" s="81"/>
      <c r="BN66" s="81"/>
      <c r="BO66" s="81"/>
      <c r="BP66" s="81"/>
      <c r="BQ66" s="81"/>
      <c r="BR66" s="81"/>
      <c r="BS66" s="81"/>
      <c r="BT66" s="81"/>
      <c r="BU66" s="82" t="s">
        <v>75</v>
      </c>
      <c r="BV66" s="80">
        <v>1030101004</v>
      </c>
      <c r="BW66" s="71">
        <v>16091</v>
      </c>
      <c r="BX66" s="72" t="s">
        <v>755</v>
      </c>
      <c r="BY66" s="93"/>
      <c r="BZ66" s="94"/>
      <c r="CA66" s="94"/>
      <c r="CB66" s="94"/>
      <c r="CC66" s="94"/>
      <c r="CD66" s="94"/>
      <c r="CE66" s="94"/>
      <c r="CF66" s="86"/>
      <c r="CG66" s="94"/>
      <c r="CH66" s="86"/>
      <c r="CI66" s="94"/>
      <c r="CJ66" s="81"/>
      <c r="CK66" s="81"/>
      <c r="CL66" s="81"/>
    </row>
    <row r="67" spans="1:126" s="89" customFormat="1" ht="18.95" customHeight="1" x14ac:dyDescent="0.2">
      <c r="A67" s="35" t="s">
        <v>27</v>
      </c>
      <c r="B67" s="80">
        <v>1030101004</v>
      </c>
      <c r="C67" s="71">
        <v>16031</v>
      </c>
      <c r="D67" s="72" t="s">
        <v>567</v>
      </c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35" t="s">
        <v>27</v>
      </c>
      <c r="T67" s="80">
        <v>1030101004</v>
      </c>
      <c r="U67" s="75" t="s">
        <v>597</v>
      </c>
      <c r="V67" s="72" t="s">
        <v>598</v>
      </c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35" t="s">
        <v>75</v>
      </c>
      <c r="AL67" s="80">
        <v>1030101004</v>
      </c>
      <c r="AM67" s="75" t="s">
        <v>657</v>
      </c>
      <c r="AN67" s="72" t="s">
        <v>658</v>
      </c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2" t="s">
        <v>27</v>
      </c>
      <c r="BD67" s="80">
        <v>1030101004</v>
      </c>
      <c r="BE67" s="75" t="s">
        <v>717</v>
      </c>
      <c r="BF67" s="72" t="s">
        <v>718</v>
      </c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2" t="s">
        <v>27</v>
      </c>
      <c r="BV67" s="80">
        <v>1030101004</v>
      </c>
      <c r="BW67" s="71">
        <v>16092</v>
      </c>
      <c r="BX67" s="72" t="s">
        <v>756</v>
      </c>
      <c r="BY67" s="93"/>
      <c r="BZ67" s="94"/>
      <c r="CA67" s="94"/>
      <c r="CB67" s="94"/>
      <c r="CC67" s="94"/>
      <c r="CD67" s="94"/>
      <c r="CE67" s="94"/>
      <c r="CF67" s="86"/>
      <c r="CG67" s="94"/>
      <c r="CH67" s="86"/>
      <c r="CI67" s="94"/>
      <c r="CJ67" s="81"/>
      <c r="CK67" s="81"/>
      <c r="CL67" s="81"/>
      <c r="CM67" s="47"/>
      <c r="CN67" s="47"/>
      <c r="CO67" s="48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</row>
    <row r="68" spans="1:126" s="89" customFormat="1" ht="18.95" customHeight="1" x14ac:dyDescent="0.2">
      <c r="A68" s="35" t="s">
        <v>21</v>
      </c>
      <c r="B68" s="80">
        <v>1030101004</v>
      </c>
      <c r="C68" s="71">
        <v>16032</v>
      </c>
      <c r="D68" s="72" t="s">
        <v>568</v>
      </c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35" t="s">
        <v>21</v>
      </c>
      <c r="T68" s="80">
        <v>1030101004</v>
      </c>
      <c r="U68" s="75" t="s">
        <v>599</v>
      </c>
      <c r="V68" s="72" t="s">
        <v>600</v>
      </c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35" t="s">
        <v>27</v>
      </c>
      <c r="AL68" s="80">
        <v>1030101004</v>
      </c>
      <c r="AM68" s="75" t="s">
        <v>659</v>
      </c>
      <c r="AN68" s="72" t="s">
        <v>660</v>
      </c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2" t="s">
        <v>21</v>
      </c>
      <c r="BD68" s="80">
        <v>1030101004</v>
      </c>
      <c r="BE68" s="75" t="s">
        <v>719</v>
      </c>
      <c r="BF68" s="72" t="s">
        <v>720</v>
      </c>
      <c r="BG68" s="81"/>
      <c r="BH68" s="81"/>
      <c r="BI68" s="81"/>
      <c r="BJ68" s="81"/>
      <c r="BK68" s="81"/>
      <c r="BL68" s="81"/>
      <c r="BM68" s="81"/>
      <c r="BN68" s="81"/>
      <c r="BO68" s="81"/>
      <c r="BP68" s="81"/>
      <c r="BQ68" s="81"/>
      <c r="BR68" s="81"/>
      <c r="BS68" s="81"/>
      <c r="BT68" s="81"/>
      <c r="BU68" s="82" t="s">
        <v>21</v>
      </c>
      <c r="BV68" s="80">
        <v>1030101004</v>
      </c>
      <c r="BW68" s="71">
        <v>16093</v>
      </c>
      <c r="BX68" s="72" t="s">
        <v>757</v>
      </c>
      <c r="BY68" s="93"/>
      <c r="BZ68" s="94"/>
      <c r="CA68" s="94"/>
      <c r="CB68" s="94"/>
      <c r="CC68" s="94"/>
      <c r="CD68" s="94"/>
      <c r="CE68" s="94"/>
      <c r="CF68" s="86"/>
      <c r="CG68" s="94"/>
      <c r="CH68" s="86"/>
      <c r="CI68" s="94"/>
      <c r="CJ68" s="81"/>
      <c r="CK68" s="81"/>
      <c r="CL68" s="81"/>
      <c r="CM68" s="47"/>
      <c r="CN68" s="47"/>
      <c r="CO68" s="48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</row>
    <row r="69" spans="1:126" s="91" customFormat="1" ht="18.95" customHeight="1" x14ac:dyDescent="0.2">
      <c r="A69" s="35" t="s">
        <v>41</v>
      </c>
      <c r="B69" s="80">
        <v>1030101004</v>
      </c>
      <c r="C69" s="71">
        <v>16033</v>
      </c>
      <c r="D69" s="72" t="s">
        <v>569</v>
      </c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35" t="s">
        <v>41</v>
      </c>
      <c r="T69" s="80">
        <v>1030101004</v>
      </c>
      <c r="U69" s="75" t="s">
        <v>601</v>
      </c>
      <c r="V69" s="72" t="s">
        <v>602</v>
      </c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35" t="s">
        <v>21</v>
      </c>
      <c r="AL69" s="80">
        <v>1030101004</v>
      </c>
      <c r="AM69" s="75" t="s">
        <v>661</v>
      </c>
      <c r="AN69" s="72" t="s">
        <v>662</v>
      </c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2" t="s">
        <v>41</v>
      </c>
      <c r="BD69" s="80">
        <v>1030101004</v>
      </c>
      <c r="BE69" s="75" t="s">
        <v>721</v>
      </c>
      <c r="BF69" s="72" t="s">
        <v>722</v>
      </c>
      <c r="BG69" s="81"/>
      <c r="BH69" s="81"/>
      <c r="BI69" s="81"/>
      <c r="BJ69" s="81"/>
      <c r="BK69" s="81"/>
      <c r="BL69" s="81"/>
      <c r="BM69" s="81"/>
      <c r="BN69" s="81"/>
      <c r="BO69" s="81"/>
      <c r="BP69" s="81"/>
      <c r="BQ69" s="81"/>
      <c r="BR69" s="81"/>
      <c r="BS69" s="81"/>
      <c r="BT69" s="81"/>
      <c r="BU69" s="82" t="s">
        <v>41</v>
      </c>
      <c r="BV69" s="80">
        <v>1030101004</v>
      </c>
      <c r="BW69" s="71">
        <v>16094</v>
      </c>
      <c r="BX69" s="72" t="s">
        <v>758</v>
      </c>
      <c r="BY69" s="93"/>
      <c r="BZ69" s="87"/>
      <c r="CA69" s="86"/>
      <c r="CB69" s="87"/>
      <c r="CC69" s="87"/>
      <c r="CD69" s="86"/>
      <c r="CE69" s="86"/>
      <c r="CF69" s="86"/>
      <c r="CG69" s="86"/>
      <c r="CH69" s="86"/>
      <c r="CI69" s="94"/>
      <c r="CJ69" s="81"/>
      <c r="CK69" s="81"/>
      <c r="CL69" s="81"/>
      <c r="CM69" s="47"/>
      <c r="CN69" s="47"/>
      <c r="CO69" s="48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</row>
    <row r="70" spans="1:126" ht="18.95" customHeight="1" x14ac:dyDescent="0.2">
      <c r="A70" s="35" t="s">
        <v>17</v>
      </c>
      <c r="B70" s="80">
        <v>1030101004</v>
      </c>
      <c r="C70" s="71">
        <v>16035</v>
      </c>
      <c r="D70" s="72" t="s">
        <v>570</v>
      </c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35" t="s">
        <v>17</v>
      </c>
      <c r="T70" s="80">
        <v>1030101004</v>
      </c>
      <c r="U70" s="75" t="s">
        <v>603</v>
      </c>
      <c r="V70" s="72" t="s">
        <v>604</v>
      </c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35" t="s">
        <v>41</v>
      </c>
      <c r="AL70" s="80">
        <v>1030101004</v>
      </c>
      <c r="AM70" s="75" t="s">
        <v>663</v>
      </c>
      <c r="AN70" s="72" t="s">
        <v>664</v>
      </c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2" t="s">
        <v>17</v>
      </c>
      <c r="BD70" s="80">
        <v>1030101004</v>
      </c>
      <c r="BE70" s="75" t="s">
        <v>723</v>
      </c>
      <c r="BF70" s="72" t="s">
        <v>724</v>
      </c>
      <c r="BG70" s="81"/>
      <c r="BH70" s="81"/>
      <c r="BI70" s="81"/>
      <c r="BJ70" s="81"/>
      <c r="BK70" s="81"/>
      <c r="BL70" s="81"/>
      <c r="BM70" s="81"/>
      <c r="BN70" s="81"/>
      <c r="BO70" s="81"/>
      <c r="BP70" s="81"/>
      <c r="BQ70" s="81"/>
      <c r="BR70" s="81"/>
      <c r="BS70" s="81"/>
      <c r="BT70" s="81"/>
      <c r="BU70" s="82" t="s">
        <v>17</v>
      </c>
      <c r="BV70" s="80">
        <v>1030101004</v>
      </c>
      <c r="BW70" s="71">
        <v>16095</v>
      </c>
      <c r="BX70" s="72" t="s">
        <v>759</v>
      </c>
      <c r="BY70" s="93"/>
      <c r="BZ70" s="94"/>
      <c r="CA70" s="94"/>
      <c r="CB70" s="94"/>
      <c r="CC70" s="94"/>
      <c r="CD70" s="86"/>
      <c r="CE70" s="86"/>
      <c r="CF70" s="86"/>
      <c r="CG70" s="94"/>
      <c r="CH70" s="86"/>
      <c r="CI70" s="94"/>
      <c r="CJ70" s="81"/>
      <c r="CK70" s="81"/>
      <c r="CL70" s="81"/>
    </row>
    <row r="71" spans="1:126" s="89" customFormat="1" ht="18.95" customHeight="1" x14ac:dyDescent="0.2">
      <c r="A71" s="35" t="s">
        <v>38</v>
      </c>
      <c r="B71" s="80">
        <v>1030101004</v>
      </c>
      <c r="C71" s="71">
        <v>16036</v>
      </c>
      <c r="D71" s="72" t="s">
        <v>571</v>
      </c>
      <c r="E71" s="4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35" t="s">
        <v>38</v>
      </c>
      <c r="T71" s="80">
        <v>1030101004</v>
      </c>
      <c r="U71" s="75" t="s">
        <v>605</v>
      </c>
      <c r="V71" s="72" t="s">
        <v>606</v>
      </c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35" t="s">
        <v>17</v>
      </c>
      <c r="AL71" s="80">
        <v>1030101004</v>
      </c>
      <c r="AM71" s="75" t="s">
        <v>665</v>
      </c>
      <c r="AN71" s="92" t="s">
        <v>666</v>
      </c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2" t="s">
        <v>38</v>
      </c>
      <c r="BD71" s="80">
        <v>1030101004</v>
      </c>
      <c r="BE71" s="75" t="s">
        <v>725</v>
      </c>
      <c r="BF71" s="72" t="s">
        <v>726</v>
      </c>
      <c r="BG71" s="81"/>
      <c r="BH71" s="81"/>
      <c r="BI71" s="81"/>
      <c r="BJ71" s="81"/>
      <c r="BK71" s="81"/>
      <c r="BL71" s="81"/>
      <c r="BM71" s="81"/>
      <c r="BN71" s="81"/>
      <c r="BO71" s="81"/>
      <c r="BP71" s="81"/>
      <c r="BQ71" s="81"/>
      <c r="BR71" s="81"/>
      <c r="BS71" s="81"/>
      <c r="BT71" s="81"/>
      <c r="BU71" s="82" t="s">
        <v>38</v>
      </c>
      <c r="BV71" s="80">
        <v>1030101004</v>
      </c>
      <c r="BW71" s="71">
        <v>16096</v>
      </c>
      <c r="BX71" s="72" t="s">
        <v>760</v>
      </c>
      <c r="BY71" s="92"/>
      <c r="BZ71" s="94"/>
      <c r="CA71" s="94"/>
      <c r="CB71" s="94"/>
      <c r="CC71" s="94"/>
      <c r="CD71" s="86"/>
      <c r="CE71" s="86"/>
      <c r="CF71" s="86"/>
      <c r="CG71" s="94"/>
      <c r="CH71" s="86"/>
      <c r="CI71" s="94"/>
      <c r="CJ71" s="81"/>
      <c r="CK71" s="81"/>
      <c r="CL71" s="81"/>
      <c r="CM71" s="47"/>
      <c r="CN71" s="47"/>
      <c r="CO71" s="48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</row>
    <row r="72" spans="1:126" ht="18.95" customHeight="1" x14ac:dyDescent="0.2">
      <c r="A72" s="35" t="s">
        <v>29</v>
      </c>
      <c r="B72" s="80">
        <v>1030101004</v>
      </c>
      <c r="C72" s="71">
        <v>16037</v>
      </c>
      <c r="D72" s="92" t="s">
        <v>572</v>
      </c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35" t="s">
        <v>29</v>
      </c>
      <c r="T72" s="80">
        <v>1030101004</v>
      </c>
      <c r="U72" s="75" t="s">
        <v>607</v>
      </c>
      <c r="V72" s="72" t="s">
        <v>608</v>
      </c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35" t="s">
        <v>38</v>
      </c>
      <c r="AL72" s="80">
        <v>1030101004</v>
      </c>
      <c r="AM72" s="75" t="s">
        <v>667</v>
      </c>
      <c r="AN72" s="72" t="s">
        <v>668</v>
      </c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2" t="s">
        <v>29</v>
      </c>
      <c r="BD72" s="80">
        <v>1030101004</v>
      </c>
      <c r="BE72" s="75" t="s">
        <v>727</v>
      </c>
      <c r="BF72" s="72" t="s">
        <v>728</v>
      </c>
      <c r="BG72" s="81"/>
      <c r="BH72" s="81"/>
      <c r="BI72" s="81"/>
      <c r="BJ72" s="81"/>
      <c r="BK72" s="81"/>
      <c r="BL72" s="81"/>
      <c r="BM72" s="81"/>
      <c r="BN72" s="81"/>
      <c r="BO72" s="81"/>
      <c r="BP72" s="81"/>
      <c r="BQ72" s="81"/>
      <c r="BR72" s="81"/>
      <c r="BS72" s="81"/>
      <c r="BT72" s="81"/>
      <c r="BU72" s="82" t="s">
        <v>29</v>
      </c>
      <c r="BV72" s="80">
        <v>1030101004</v>
      </c>
      <c r="BW72" s="71">
        <v>16097</v>
      </c>
      <c r="BX72" s="72" t="s">
        <v>761</v>
      </c>
      <c r="BY72" s="93"/>
      <c r="BZ72" s="94"/>
      <c r="CA72" s="94"/>
      <c r="CB72" s="94"/>
      <c r="CC72" s="94"/>
      <c r="CD72" s="86"/>
      <c r="CE72" s="86"/>
      <c r="CF72" s="86"/>
      <c r="CG72" s="94"/>
      <c r="CH72" s="86"/>
      <c r="CI72" s="94"/>
      <c r="CJ72" s="81"/>
      <c r="CK72" s="81"/>
      <c r="CL72" s="81"/>
    </row>
    <row r="73" spans="1:126" s="89" customFormat="1" ht="18.95" customHeight="1" x14ac:dyDescent="0.2">
      <c r="A73" s="35" t="s">
        <v>37</v>
      </c>
      <c r="B73" s="80">
        <v>1030101004</v>
      </c>
      <c r="C73" s="71">
        <v>16038</v>
      </c>
      <c r="D73" s="92" t="s">
        <v>573</v>
      </c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35" t="s">
        <v>37</v>
      </c>
      <c r="T73" s="80">
        <v>1030101004</v>
      </c>
      <c r="U73" s="75" t="s">
        <v>609</v>
      </c>
      <c r="V73" s="72" t="s">
        <v>610</v>
      </c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35" t="s">
        <v>29</v>
      </c>
      <c r="AL73" s="80">
        <v>1030101004</v>
      </c>
      <c r="AM73" s="75" t="s">
        <v>669</v>
      </c>
      <c r="AN73" s="72" t="s">
        <v>670</v>
      </c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2" t="s">
        <v>37</v>
      </c>
      <c r="BD73" s="80">
        <v>1030101004</v>
      </c>
      <c r="BE73" s="75" t="s">
        <v>729</v>
      </c>
      <c r="BF73" s="72" t="s">
        <v>730</v>
      </c>
      <c r="BG73" s="81"/>
      <c r="BH73" s="81"/>
      <c r="BI73" s="81"/>
      <c r="BJ73" s="81"/>
      <c r="BK73" s="81"/>
      <c r="BL73" s="81"/>
      <c r="BM73" s="81"/>
      <c r="BN73" s="81"/>
      <c r="BO73" s="81"/>
      <c r="BP73" s="81"/>
      <c r="BQ73" s="81"/>
      <c r="BR73" s="81"/>
      <c r="BS73" s="81"/>
      <c r="BT73" s="81"/>
      <c r="BU73" s="82" t="s">
        <v>37</v>
      </c>
      <c r="BV73" s="80">
        <v>1030101004</v>
      </c>
      <c r="BW73" s="71">
        <v>16098</v>
      </c>
      <c r="BX73" s="72" t="s">
        <v>762</v>
      </c>
      <c r="BY73" s="93"/>
      <c r="BZ73" s="94"/>
      <c r="CA73" s="94"/>
      <c r="CB73" s="94"/>
      <c r="CC73" s="94"/>
      <c r="CD73" s="86"/>
      <c r="CE73" s="86"/>
      <c r="CF73" s="86"/>
      <c r="CG73" s="94"/>
      <c r="CH73" s="86"/>
      <c r="CI73" s="94"/>
      <c r="CJ73" s="81"/>
      <c r="CK73" s="81"/>
      <c r="CL73" s="81"/>
      <c r="CM73" s="47"/>
      <c r="CN73" s="47"/>
      <c r="CO73" s="48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</row>
    <row r="74" spans="1:126" ht="18.95" customHeight="1" x14ac:dyDescent="0.2">
      <c r="A74" s="35" t="s">
        <v>12</v>
      </c>
      <c r="B74" s="80">
        <v>1030101004</v>
      </c>
      <c r="C74" s="71">
        <v>16039</v>
      </c>
      <c r="D74" s="92" t="s">
        <v>574</v>
      </c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35" t="s">
        <v>12</v>
      </c>
      <c r="T74" s="80">
        <v>1030101004</v>
      </c>
      <c r="U74" s="75" t="s">
        <v>611</v>
      </c>
      <c r="V74" s="72" t="s">
        <v>612</v>
      </c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35" t="s">
        <v>37</v>
      </c>
      <c r="AL74" s="80">
        <v>1030101004</v>
      </c>
      <c r="AM74" s="75" t="s">
        <v>671</v>
      </c>
      <c r="AN74" s="72" t="s">
        <v>672</v>
      </c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2" t="s">
        <v>12</v>
      </c>
      <c r="BD74" s="80">
        <v>1030101004</v>
      </c>
      <c r="BE74" s="75" t="s">
        <v>731</v>
      </c>
      <c r="BF74" s="72" t="s">
        <v>1348</v>
      </c>
      <c r="BG74" s="41"/>
      <c r="BH74" s="81"/>
      <c r="BI74" s="81"/>
      <c r="BJ74" s="81"/>
      <c r="BK74" s="81"/>
      <c r="BL74" s="81"/>
      <c r="BM74" s="81"/>
      <c r="BN74" s="81"/>
      <c r="BO74" s="81"/>
      <c r="BP74" s="81"/>
      <c r="BQ74" s="81"/>
      <c r="BR74" s="81"/>
      <c r="BS74" s="81"/>
      <c r="BT74" s="81"/>
      <c r="BU74" s="82" t="s">
        <v>12</v>
      </c>
      <c r="BV74" s="80">
        <v>1030101004</v>
      </c>
      <c r="BW74" s="71">
        <v>16099</v>
      </c>
      <c r="BX74" s="72" t="s">
        <v>763</v>
      </c>
      <c r="BY74" s="93"/>
      <c r="BZ74" s="94"/>
      <c r="CA74" s="94"/>
      <c r="CB74" s="94"/>
      <c r="CC74" s="94"/>
      <c r="CD74" s="86"/>
      <c r="CE74" s="86"/>
      <c r="CF74" s="86"/>
      <c r="CG74" s="94"/>
      <c r="CH74" s="86"/>
      <c r="CI74" s="94"/>
      <c r="CJ74" s="81"/>
      <c r="CK74" s="81"/>
      <c r="CL74" s="81"/>
    </row>
    <row r="75" spans="1:126" s="89" customFormat="1" ht="18.95" customHeight="1" x14ac:dyDescent="0.2">
      <c r="A75" s="35" t="s">
        <v>31</v>
      </c>
      <c r="B75" s="80">
        <v>1030101004</v>
      </c>
      <c r="C75" s="71">
        <v>16040</v>
      </c>
      <c r="D75" s="72" t="s">
        <v>575</v>
      </c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35" t="s">
        <v>31</v>
      </c>
      <c r="T75" s="80">
        <v>1030101004</v>
      </c>
      <c r="U75" s="75" t="s">
        <v>613</v>
      </c>
      <c r="V75" s="72" t="s">
        <v>614</v>
      </c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35" t="s">
        <v>12</v>
      </c>
      <c r="AL75" s="80">
        <v>1030101004</v>
      </c>
      <c r="AM75" s="75" t="s">
        <v>673</v>
      </c>
      <c r="AN75" s="72" t="s">
        <v>674</v>
      </c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2" t="s">
        <v>31</v>
      </c>
      <c r="BD75" s="80">
        <v>1030101004</v>
      </c>
      <c r="BE75" s="75" t="s">
        <v>732</v>
      </c>
      <c r="BF75" s="72" t="s">
        <v>733</v>
      </c>
      <c r="BG75" s="81"/>
      <c r="BH75" s="81"/>
      <c r="BI75" s="81"/>
      <c r="BJ75" s="81"/>
      <c r="BK75" s="81"/>
      <c r="BL75" s="81"/>
      <c r="BM75" s="81"/>
      <c r="BN75" s="81"/>
      <c r="BO75" s="81"/>
      <c r="BP75" s="81"/>
      <c r="BQ75" s="81"/>
      <c r="BR75" s="81"/>
      <c r="BS75" s="81"/>
      <c r="BT75" s="81"/>
      <c r="BU75" s="82"/>
      <c r="BV75" s="80">
        <v>1030101004</v>
      </c>
      <c r="BW75" s="83">
        <v>16100</v>
      </c>
      <c r="BX75" s="84" t="s">
        <v>764</v>
      </c>
      <c r="BY75" s="219" t="s">
        <v>959</v>
      </c>
      <c r="BZ75" s="86"/>
      <c r="CA75" s="87"/>
      <c r="CB75" s="86"/>
      <c r="CC75" s="86"/>
      <c r="CD75" s="86"/>
      <c r="CE75" s="86"/>
      <c r="CF75" s="86"/>
      <c r="CG75" s="86"/>
      <c r="CH75" s="86"/>
      <c r="CI75" s="94"/>
      <c r="CJ75" s="81"/>
      <c r="CK75" s="81"/>
      <c r="CL75" s="81"/>
      <c r="CM75" s="47"/>
      <c r="CN75" s="47"/>
      <c r="CO75" s="48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</row>
    <row r="76" spans="1:126" ht="18.95" customHeight="1" x14ac:dyDescent="0.2">
      <c r="A76" s="35" t="s">
        <v>19</v>
      </c>
      <c r="B76" s="80" t="s">
        <v>539</v>
      </c>
      <c r="C76" s="39">
        <v>16173</v>
      </c>
      <c r="D76" s="92" t="s">
        <v>948</v>
      </c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35" t="s">
        <v>19</v>
      </c>
      <c r="T76" s="80">
        <v>1030101004</v>
      </c>
      <c r="U76" s="75" t="s">
        <v>615</v>
      </c>
      <c r="V76" s="72" t="s">
        <v>616</v>
      </c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35" t="s">
        <v>31</v>
      </c>
      <c r="AL76" s="80">
        <v>1030101004</v>
      </c>
      <c r="AM76" s="75" t="s">
        <v>675</v>
      </c>
      <c r="AN76" s="72" t="s">
        <v>676</v>
      </c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2" t="s">
        <v>19</v>
      </c>
      <c r="BD76" s="80">
        <v>1030101004</v>
      </c>
      <c r="BE76" s="75" t="s">
        <v>734</v>
      </c>
      <c r="BF76" s="72" t="s">
        <v>1349</v>
      </c>
      <c r="BG76" s="81"/>
      <c r="BH76" s="81"/>
      <c r="BI76" s="81"/>
      <c r="BJ76" s="81"/>
      <c r="BK76" s="81"/>
      <c r="BL76" s="81"/>
      <c r="BM76" s="81"/>
      <c r="BN76" s="81"/>
      <c r="BO76" s="81"/>
      <c r="BP76" s="81"/>
      <c r="BQ76" s="81"/>
      <c r="BR76" s="81"/>
      <c r="BS76" s="81"/>
      <c r="BT76" s="81"/>
      <c r="BU76" s="82" t="s">
        <v>31</v>
      </c>
      <c r="BV76" s="80">
        <v>1030101004</v>
      </c>
      <c r="BW76" s="71">
        <v>16101</v>
      </c>
      <c r="BX76" s="72" t="s">
        <v>765</v>
      </c>
      <c r="BY76" s="93"/>
      <c r="BZ76" s="86"/>
      <c r="CA76" s="86"/>
      <c r="CB76" s="86"/>
      <c r="CC76" s="86"/>
      <c r="CD76" s="86"/>
      <c r="CE76" s="86"/>
      <c r="CF76" s="86"/>
      <c r="CG76" s="86"/>
      <c r="CH76" s="86"/>
      <c r="CI76" s="94"/>
      <c r="CJ76" s="81"/>
      <c r="CK76" s="81"/>
      <c r="CL76" s="81"/>
    </row>
    <row r="77" spans="1:126" s="89" customFormat="1" ht="18.95" customHeight="1" x14ac:dyDescent="0.2">
      <c r="A77" s="35"/>
      <c r="B77" s="80"/>
      <c r="C77" s="39"/>
      <c r="D77" s="92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35" t="s">
        <v>23</v>
      </c>
      <c r="T77" s="80">
        <v>1030101004</v>
      </c>
      <c r="U77" s="75" t="s">
        <v>617</v>
      </c>
      <c r="V77" s="72" t="s">
        <v>618</v>
      </c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35" t="s">
        <v>19</v>
      </c>
      <c r="AL77" s="80">
        <v>1030101004</v>
      </c>
      <c r="AM77" s="75" t="s">
        <v>677</v>
      </c>
      <c r="AN77" s="72" t="s">
        <v>678</v>
      </c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2" t="s">
        <v>23</v>
      </c>
      <c r="BD77" s="80">
        <v>1030101004</v>
      </c>
      <c r="BE77" s="75" t="s">
        <v>735</v>
      </c>
      <c r="BF77" s="72" t="s">
        <v>736</v>
      </c>
      <c r="BG77" s="81"/>
      <c r="BH77" s="81"/>
      <c r="BI77" s="81"/>
      <c r="BJ77" s="81"/>
      <c r="BK77" s="81"/>
      <c r="BL77" s="81"/>
      <c r="BM77" s="81"/>
      <c r="BN77" s="81"/>
      <c r="BO77" s="81"/>
      <c r="BP77" s="81"/>
      <c r="BQ77" s="81"/>
      <c r="BR77" s="81"/>
      <c r="BS77" s="81"/>
      <c r="BT77" s="81"/>
      <c r="BU77" s="82" t="s">
        <v>19</v>
      </c>
      <c r="BV77" s="80">
        <v>1030101004</v>
      </c>
      <c r="BW77" s="71">
        <v>16102</v>
      </c>
      <c r="BX77" s="72" t="s">
        <v>766</v>
      </c>
      <c r="BY77" s="90"/>
      <c r="BZ77" s="86"/>
      <c r="CA77" s="87"/>
      <c r="CB77" s="86"/>
      <c r="CC77" s="86"/>
      <c r="CD77" s="86"/>
      <c r="CE77" s="86"/>
      <c r="CF77" s="86"/>
      <c r="CG77" s="86"/>
      <c r="CH77" s="86"/>
      <c r="CI77" s="94"/>
      <c r="CJ77" s="81"/>
      <c r="CK77" s="81"/>
      <c r="CL77" s="81"/>
      <c r="CM77" s="47"/>
      <c r="CN77" s="47"/>
      <c r="CO77" s="48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</row>
    <row r="78" spans="1:126" ht="18.95" customHeight="1" x14ac:dyDescent="0.2">
      <c r="A78" s="35"/>
      <c r="B78" s="80"/>
      <c r="C78" s="39"/>
      <c r="D78" s="92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35" t="s">
        <v>14</v>
      </c>
      <c r="T78" s="80">
        <v>1030101004</v>
      </c>
      <c r="U78" s="75" t="s">
        <v>619</v>
      </c>
      <c r="V78" s="72" t="s">
        <v>620</v>
      </c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35" t="s">
        <v>23</v>
      </c>
      <c r="AL78" s="80">
        <v>1030101004</v>
      </c>
      <c r="AM78" s="75" t="s">
        <v>973</v>
      </c>
      <c r="AN78" s="72" t="s">
        <v>974</v>
      </c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2" t="s">
        <v>14</v>
      </c>
      <c r="BD78" s="80">
        <v>1030101004</v>
      </c>
      <c r="BE78" s="75" t="s">
        <v>737</v>
      </c>
      <c r="BF78" s="72" t="s">
        <v>738</v>
      </c>
      <c r="BG78" s="81"/>
      <c r="BH78" s="81"/>
      <c r="BI78" s="81"/>
      <c r="BJ78" s="81"/>
      <c r="BK78" s="81"/>
      <c r="BL78" s="81"/>
      <c r="BM78" s="81"/>
      <c r="BN78" s="81"/>
      <c r="BO78" s="81"/>
      <c r="BP78" s="81"/>
      <c r="BQ78" s="81"/>
      <c r="BR78" s="81"/>
      <c r="BS78" s="81"/>
      <c r="BT78" s="81"/>
      <c r="BU78" s="82" t="s">
        <v>23</v>
      </c>
      <c r="BV78" s="80">
        <v>1030101004</v>
      </c>
      <c r="BW78" s="71">
        <v>16103</v>
      </c>
      <c r="BX78" s="72" t="s">
        <v>767</v>
      </c>
      <c r="BY78" s="90"/>
      <c r="BZ78" s="87"/>
      <c r="CA78" s="86"/>
      <c r="CB78" s="87"/>
      <c r="CC78" s="87"/>
      <c r="CD78" s="86"/>
      <c r="CE78" s="86"/>
      <c r="CF78" s="86"/>
      <c r="CG78" s="86"/>
      <c r="CH78" s="86"/>
      <c r="CI78" s="94"/>
      <c r="CJ78" s="81"/>
      <c r="CK78" s="81"/>
      <c r="CL78" s="81"/>
    </row>
    <row r="79" spans="1:126" s="89" customFormat="1" ht="18.95" customHeight="1" x14ac:dyDescent="0.2">
      <c r="A79" s="35"/>
      <c r="B79" s="80"/>
      <c r="C79" s="39"/>
      <c r="D79" s="92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35" t="s">
        <v>10</v>
      </c>
      <c r="T79" s="80">
        <v>1030101004</v>
      </c>
      <c r="U79" s="75" t="s">
        <v>621</v>
      </c>
      <c r="V79" s="72" t="s">
        <v>622</v>
      </c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35" t="s">
        <v>14</v>
      </c>
      <c r="AL79" s="80">
        <v>1030101004</v>
      </c>
      <c r="AM79" s="75" t="s">
        <v>1329</v>
      </c>
      <c r="AN79" s="72" t="s">
        <v>1330</v>
      </c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2" t="s">
        <v>10</v>
      </c>
      <c r="BD79" s="80">
        <v>1030101004</v>
      </c>
      <c r="BE79" s="75" t="s">
        <v>1339</v>
      </c>
      <c r="BF79" s="72" t="s">
        <v>1340</v>
      </c>
      <c r="BG79" s="81"/>
      <c r="BH79" s="81"/>
      <c r="BI79" s="81"/>
      <c r="BJ79" s="81"/>
      <c r="BK79" s="81"/>
      <c r="BL79" s="81"/>
      <c r="BM79" s="81"/>
      <c r="BN79" s="81"/>
      <c r="BO79" s="81"/>
      <c r="BP79" s="81"/>
      <c r="BQ79" s="81"/>
      <c r="BR79" s="81"/>
      <c r="BS79" s="81"/>
      <c r="BT79" s="81"/>
      <c r="BU79" s="82" t="s">
        <v>14</v>
      </c>
      <c r="BV79" s="80">
        <v>1030101004</v>
      </c>
      <c r="BW79" s="71">
        <v>16399</v>
      </c>
      <c r="BX79" s="72" t="s">
        <v>1325</v>
      </c>
      <c r="BY79" s="90"/>
      <c r="BZ79" s="86"/>
      <c r="CA79" s="86"/>
      <c r="CB79" s="86"/>
      <c r="CC79" s="86"/>
      <c r="CD79" s="86"/>
      <c r="CE79" s="86"/>
      <c r="CF79" s="86"/>
      <c r="CG79" s="86"/>
      <c r="CH79" s="86"/>
      <c r="CI79" s="94"/>
      <c r="CJ79" s="81"/>
      <c r="CK79" s="81"/>
      <c r="CL79" s="81"/>
      <c r="CM79" s="47"/>
      <c r="CN79" s="47"/>
      <c r="CO79" s="48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</row>
    <row r="80" spans="1:126" ht="18.95" customHeight="1" x14ac:dyDescent="0.2">
      <c r="A80" s="35"/>
      <c r="B80" s="80"/>
      <c r="C80" s="39"/>
      <c r="D80" s="92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35" t="s">
        <v>15</v>
      </c>
      <c r="T80" s="80">
        <v>1030101004</v>
      </c>
      <c r="U80" s="75" t="s">
        <v>623</v>
      </c>
      <c r="V80" s="72" t="s">
        <v>624</v>
      </c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35" t="s">
        <v>10</v>
      </c>
      <c r="AL80" s="80">
        <v>1030101004</v>
      </c>
      <c r="AM80" s="75" t="s">
        <v>1332</v>
      </c>
      <c r="AN80" s="72" t="s">
        <v>1333</v>
      </c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2" t="s">
        <v>15</v>
      </c>
      <c r="BD80" s="80">
        <v>1030101004</v>
      </c>
      <c r="BE80" s="75" t="s">
        <v>1326</v>
      </c>
      <c r="BF80" s="72" t="s">
        <v>1327</v>
      </c>
      <c r="BG80" s="81"/>
      <c r="BH80" s="81"/>
      <c r="BI80" s="81"/>
      <c r="BJ80" s="81"/>
      <c r="BK80" s="81"/>
      <c r="BL80" s="81"/>
      <c r="BM80" s="81"/>
      <c r="BN80" s="81"/>
      <c r="BO80" s="81"/>
      <c r="BP80" s="81"/>
      <c r="BQ80" s="81"/>
      <c r="BR80" s="81"/>
      <c r="BS80" s="81"/>
      <c r="BT80" s="81"/>
      <c r="BU80" s="82"/>
      <c r="BV80" s="80"/>
      <c r="BW80" s="71"/>
      <c r="BX80" s="72"/>
      <c r="BY80" s="90"/>
      <c r="BZ80" s="81"/>
      <c r="CA80" s="81"/>
      <c r="CB80" s="81"/>
      <c r="CC80" s="81"/>
      <c r="CD80" s="81"/>
      <c r="CE80" s="81"/>
      <c r="CF80" s="81"/>
      <c r="CG80" s="81"/>
      <c r="CH80" s="81"/>
      <c r="CI80" s="81"/>
      <c r="CJ80" s="81"/>
      <c r="CK80" s="81"/>
      <c r="CL80" s="81"/>
    </row>
    <row r="81" spans="1:126" ht="18.95" customHeight="1" x14ac:dyDescent="0.2">
      <c r="A81" s="35"/>
      <c r="B81" s="80"/>
      <c r="C81" s="39"/>
      <c r="D81" s="72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35"/>
      <c r="T81" s="80"/>
      <c r="U81" s="75"/>
      <c r="V81" s="72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35"/>
      <c r="AL81" s="80"/>
      <c r="AM81" s="75"/>
      <c r="AN81" s="72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2"/>
      <c r="BD81" s="80"/>
      <c r="BE81" s="39"/>
      <c r="BF81" s="92"/>
      <c r="BG81" s="81"/>
      <c r="BH81" s="81"/>
      <c r="BI81" s="81"/>
      <c r="BJ81" s="81"/>
      <c r="BK81" s="81"/>
      <c r="BL81" s="81"/>
      <c r="BM81" s="81"/>
      <c r="BN81" s="81"/>
      <c r="BO81" s="81"/>
      <c r="BP81" s="81"/>
      <c r="BQ81" s="81"/>
      <c r="BR81" s="81"/>
      <c r="BS81" s="81"/>
      <c r="BT81" s="81"/>
      <c r="BU81" s="82"/>
      <c r="BV81" s="80"/>
      <c r="BW81" s="71"/>
      <c r="BX81" s="72"/>
      <c r="BY81" s="90"/>
      <c r="BZ81" s="81"/>
      <c r="CA81" s="81"/>
      <c r="CB81" s="81"/>
      <c r="CC81" s="81"/>
      <c r="CD81" s="81"/>
      <c r="CE81" s="81"/>
      <c r="CF81" s="81"/>
      <c r="CG81" s="81"/>
      <c r="CH81" s="81"/>
      <c r="CI81" s="81"/>
      <c r="CJ81" s="81"/>
      <c r="CK81" s="81"/>
      <c r="CL81" s="81"/>
    </row>
    <row r="82" spans="1:126" ht="18.95" customHeight="1" x14ac:dyDescent="0.2">
      <c r="A82" s="35"/>
      <c r="B82" s="80"/>
      <c r="C82" s="39"/>
      <c r="D82" s="72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35"/>
      <c r="T82" s="80"/>
      <c r="U82" s="39"/>
      <c r="V82" s="110"/>
      <c r="W82" s="81"/>
      <c r="X82" s="81"/>
      <c r="Y82" s="81"/>
      <c r="Z82" s="81"/>
      <c r="AA82" s="81"/>
      <c r="AB82" s="81"/>
      <c r="AC82" s="81"/>
      <c r="AD82" s="81"/>
      <c r="AE82" s="86"/>
      <c r="AF82" s="81"/>
      <c r="AG82" s="81"/>
      <c r="AH82" s="81"/>
      <c r="AI82" s="81"/>
      <c r="AJ82" s="81"/>
      <c r="AK82" s="35"/>
      <c r="AL82" s="80"/>
      <c r="AM82" s="39"/>
      <c r="AN82" s="92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2"/>
      <c r="BD82" s="80"/>
      <c r="BE82" s="39"/>
      <c r="BF82" s="92"/>
      <c r="BG82" s="81"/>
      <c r="BH82" s="81"/>
      <c r="BI82" s="81"/>
      <c r="BJ82" s="81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215"/>
      <c r="BV82" s="95"/>
      <c r="BW82" s="158"/>
      <c r="BX82" s="97"/>
      <c r="BY82" s="101"/>
      <c r="BZ82" s="98"/>
      <c r="CA82" s="98"/>
      <c r="CB82" s="98"/>
      <c r="CC82" s="98"/>
      <c r="CD82" s="98"/>
      <c r="CE82" s="98"/>
      <c r="CF82" s="98"/>
      <c r="CG82" s="98"/>
      <c r="CH82" s="98"/>
      <c r="CI82" s="98"/>
      <c r="CJ82" s="98"/>
      <c r="CK82" s="98"/>
      <c r="CL82" s="98"/>
    </row>
    <row r="83" spans="1:126" ht="18.95" customHeight="1" x14ac:dyDescent="0.2">
      <c r="A83" s="259" t="s">
        <v>1297</v>
      </c>
      <c r="B83" s="259"/>
      <c r="C83" s="259"/>
      <c r="D83" s="259"/>
      <c r="E83" s="259"/>
      <c r="F83" s="259"/>
      <c r="G83" s="259"/>
      <c r="H83" s="259"/>
      <c r="I83" s="259"/>
      <c r="J83" s="259"/>
      <c r="K83" s="259"/>
      <c r="L83" s="259"/>
      <c r="M83" s="259"/>
      <c r="N83" s="259"/>
      <c r="O83" s="259"/>
      <c r="P83" s="259"/>
      <c r="Q83" s="259"/>
      <c r="R83" s="259"/>
      <c r="S83" s="259" t="s">
        <v>1298</v>
      </c>
      <c r="T83" s="259"/>
      <c r="U83" s="259"/>
      <c r="V83" s="259"/>
      <c r="W83" s="259"/>
      <c r="X83" s="259"/>
      <c r="Y83" s="259"/>
      <c r="Z83" s="259"/>
      <c r="AA83" s="259"/>
      <c r="AB83" s="259"/>
      <c r="AC83" s="259"/>
      <c r="AD83" s="259"/>
      <c r="AE83" s="259"/>
      <c r="AF83" s="259"/>
      <c r="AG83" s="259"/>
      <c r="AH83" s="259"/>
      <c r="AI83" s="259"/>
      <c r="AJ83" s="259"/>
      <c r="AK83" s="259" t="s">
        <v>1299</v>
      </c>
      <c r="AL83" s="259"/>
      <c r="AM83" s="259"/>
      <c r="AN83" s="259"/>
      <c r="AO83" s="259"/>
      <c r="AP83" s="259"/>
      <c r="AQ83" s="259"/>
      <c r="AR83" s="259"/>
      <c r="AS83" s="259"/>
      <c r="AT83" s="259"/>
      <c r="AU83" s="259"/>
      <c r="AV83" s="259"/>
      <c r="AW83" s="259"/>
      <c r="AX83" s="259"/>
      <c r="AY83" s="259"/>
      <c r="AZ83" s="259"/>
      <c r="BA83" s="259"/>
      <c r="BB83" s="259"/>
      <c r="BC83" s="259" t="s">
        <v>1300</v>
      </c>
      <c r="BD83" s="259"/>
      <c r="BE83" s="259"/>
      <c r="BF83" s="259"/>
      <c r="BG83" s="259"/>
      <c r="BH83" s="259"/>
      <c r="BI83" s="259"/>
      <c r="BJ83" s="259"/>
      <c r="BK83" s="259"/>
      <c r="BL83" s="259"/>
      <c r="BM83" s="259"/>
      <c r="BN83" s="259"/>
      <c r="BO83" s="259"/>
      <c r="BP83" s="259"/>
      <c r="BQ83" s="259"/>
      <c r="BR83" s="259"/>
      <c r="BS83" s="259"/>
      <c r="BT83" s="259"/>
      <c r="BU83" s="259"/>
      <c r="BV83" s="259"/>
      <c r="BW83" s="259"/>
      <c r="BX83" s="259"/>
      <c r="BY83" s="259"/>
      <c r="BZ83" s="259"/>
      <c r="CA83" s="259"/>
      <c r="CB83" s="259"/>
      <c r="CC83" s="259"/>
      <c r="CD83" s="259"/>
      <c r="CE83" s="259"/>
      <c r="CF83" s="259"/>
      <c r="CG83" s="259"/>
      <c r="CH83" s="259"/>
      <c r="CI83" s="259"/>
      <c r="CJ83" s="259"/>
      <c r="CK83" s="259"/>
      <c r="CL83" s="259"/>
    </row>
    <row r="84" spans="1:126" s="52" customFormat="1" ht="18.95" customHeight="1" x14ac:dyDescent="0.2">
      <c r="A84" s="49"/>
      <c r="B84" s="49" t="s">
        <v>108</v>
      </c>
      <c r="C84" s="102"/>
      <c r="D84" s="50" t="s">
        <v>2</v>
      </c>
      <c r="E84" s="51" t="s">
        <v>4</v>
      </c>
      <c r="F84" s="102">
        <v>29</v>
      </c>
      <c r="G84" s="51" t="s">
        <v>1</v>
      </c>
      <c r="H84" s="50"/>
      <c r="I84" s="102"/>
      <c r="J84" s="51" t="s">
        <v>0</v>
      </c>
      <c r="K84" s="102">
        <v>9</v>
      </c>
      <c r="L84" s="102" t="s">
        <v>1</v>
      </c>
      <c r="N84" s="51" t="s">
        <v>3</v>
      </c>
      <c r="O84" s="102">
        <f>F84-K84</f>
        <v>20</v>
      </c>
      <c r="P84" s="51" t="s">
        <v>1</v>
      </c>
      <c r="R84" s="51"/>
      <c r="S84" s="49" t="s">
        <v>83</v>
      </c>
      <c r="T84" s="49" t="s">
        <v>13</v>
      </c>
      <c r="U84" s="102"/>
      <c r="V84" s="50" t="s">
        <v>2</v>
      </c>
      <c r="W84" s="51" t="s">
        <v>4</v>
      </c>
      <c r="X84" s="102">
        <v>41</v>
      </c>
      <c r="Y84" s="102" t="s">
        <v>1</v>
      </c>
      <c r="Z84" s="50"/>
      <c r="AA84" s="102"/>
      <c r="AB84" s="51" t="s">
        <v>0</v>
      </c>
      <c r="AC84" s="102">
        <v>16</v>
      </c>
      <c r="AD84" s="102" t="s">
        <v>1</v>
      </c>
      <c r="AE84" s="50"/>
      <c r="AF84" s="51"/>
      <c r="AG84" s="51" t="s">
        <v>3</v>
      </c>
      <c r="AH84" s="102">
        <f>SUM(X84-AC84)</f>
        <v>25</v>
      </c>
      <c r="AI84" s="102" t="s">
        <v>1</v>
      </c>
      <c r="AK84" s="102" t="s">
        <v>43</v>
      </c>
      <c r="AL84" s="49" t="s">
        <v>82</v>
      </c>
      <c r="AM84" s="102"/>
      <c r="AN84" s="50" t="s">
        <v>2</v>
      </c>
      <c r="AO84" s="51" t="s">
        <v>4</v>
      </c>
      <c r="AP84" s="102">
        <v>36</v>
      </c>
      <c r="AQ84" s="102" t="s">
        <v>1</v>
      </c>
      <c r="AR84" s="50"/>
      <c r="AS84" s="102"/>
      <c r="AT84" s="51" t="s">
        <v>0</v>
      </c>
      <c r="AU84" s="102">
        <v>20</v>
      </c>
      <c r="AV84" s="102" t="s">
        <v>1</v>
      </c>
      <c r="AW84" s="102"/>
      <c r="AY84" s="51" t="s">
        <v>3</v>
      </c>
      <c r="AZ84" s="102">
        <f>SUM(AP84-AU84)</f>
        <v>16</v>
      </c>
      <c r="BA84" s="102" t="s">
        <v>1</v>
      </c>
      <c r="BC84" s="49" t="s">
        <v>43</v>
      </c>
      <c r="BD84" s="49" t="s">
        <v>84</v>
      </c>
      <c r="BE84" s="102"/>
      <c r="BF84" s="50" t="s">
        <v>2</v>
      </c>
      <c r="BG84" s="51"/>
      <c r="BH84" s="102">
        <v>42</v>
      </c>
      <c r="BI84" s="102" t="s">
        <v>1</v>
      </c>
      <c r="BJ84" s="50"/>
      <c r="BK84" s="102"/>
      <c r="BL84" s="51" t="s">
        <v>0</v>
      </c>
      <c r="BM84" s="102">
        <v>18</v>
      </c>
      <c r="BN84" s="102" t="s">
        <v>1</v>
      </c>
      <c r="BO84" s="49"/>
      <c r="BP84" s="51" t="s">
        <v>3</v>
      </c>
      <c r="BQ84" s="102">
        <f>SUM(BH84-BM84)</f>
        <v>24</v>
      </c>
      <c r="BR84" s="102" t="s">
        <v>1</v>
      </c>
      <c r="BS84" s="102"/>
      <c r="BT84" s="102"/>
      <c r="BU84" s="49"/>
      <c r="BW84" s="53"/>
      <c r="BX84" s="270"/>
      <c r="BY84" s="49"/>
      <c r="BZ84" s="102"/>
      <c r="CA84" s="102"/>
      <c r="CB84" s="50"/>
      <c r="CC84" s="102"/>
      <c r="CD84" s="51"/>
      <c r="CE84" s="102"/>
      <c r="CF84" s="102"/>
      <c r="CG84" s="49"/>
      <c r="CH84" s="51"/>
      <c r="CI84" s="102"/>
      <c r="CJ84" s="102"/>
      <c r="CK84" s="102"/>
      <c r="CL84" s="102"/>
      <c r="CO84" s="53"/>
      <c r="CP84" s="270"/>
    </row>
    <row r="85" spans="1:126" ht="18.95" customHeight="1" x14ac:dyDescent="0.2">
      <c r="A85" s="54"/>
      <c r="B85" s="55" t="s">
        <v>89</v>
      </c>
      <c r="C85" s="55" t="s">
        <v>88</v>
      </c>
      <c r="D85" s="54" t="s">
        <v>101</v>
      </c>
      <c r="E85" s="56" t="s">
        <v>90</v>
      </c>
      <c r="F85" s="260" t="s">
        <v>156</v>
      </c>
      <c r="G85" s="260"/>
      <c r="H85" s="260"/>
      <c r="I85" s="260"/>
      <c r="J85" s="260"/>
      <c r="M85" s="54"/>
      <c r="N85" s="54"/>
      <c r="O85" s="54"/>
      <c r="P85" s="54"/>
      <c r="Q85" s="54"/>
      <c r="R85" s="54"/>
      <c r="S85" s="54"/>
      <c r="T85" s="56" t="s">
        <v>89</v>
      </c>
      <c r="U85" s="55" t="s">
        <v>88</v>
      </c>
      <c r="V85" s="54" t="s">
        <v>99</v>
      </c>
      <c r="W85" s="56" t="s">
        <v>90</v>
      </c>
      <c r="X85" s="260" t="s">
        <v>110</v>
      </c>
      <c r="Y85" s="260"/>
      <c r="Z85" s="260"/>
      <c r="AA85" s="260"/>
      <c r="AB85" s="260"/>
      <c r="AC85" s="54"/>
      <c r="AD85" s="54"/>
      <c r="AE85" s="259"/>
      <c r="AF85" s="259"/>
      <c r="AG85" s="259"/>
      <c r="AH85" s="54"/>
      <c r="AI85" s="54"/>
      <c r="AJ85" s="54"/>
      <c r="AK85" s="55"/>
      <c r="AL85" s="56" t="s">
        <v>89</v>
      </c>
      <c r="AM85" s="55" t="s">
        <v>88</v>
      </c>
      <c r="AN85" s="54" t="s">
        <v>536</v>
      </c>
      <c r="AO85" s="56" t="s">
        <v>90</v>
      </c>
      <c r="AP85" s="260" t="s">
        <v>131</v>
      </c>
      <c r="AQ85" s="260"/>
      <c r="AR85" s="260"/>
      <c r="AS85" s="260"/>
      <c r="AT85" s="260"/>
      <c r="AU85" s="54"/>
      <c r="AV85" s="54"/>
      <c r="AW85" s="259"/>
      <c r="AX85" s="259"/>
      <c r="AY85" s="259"/>
      <c r="AZ85" s="54"/>
      <c r="BA85" s="54"/>
      <c r="BB85" s="54"/>
      <c r="BC85" s="54"/>
      <c r="BD85" s="56" t="s">
        <v>89</v>
      </c>
      <c r="BE85" s="56" t="s">
        <v>88</v>
      </c>
      <c r="BF85" s="54" t="s">
        <v>132</v>
      </c>
      <c r="BG85" s="56" t="s">
        <v>90</v>
      </c>
      <c r="BH85" s="260"/>
      <c r="BI85" s="260"/>
      <c r="BJ85" s="260"/>
      <c r="BK85" s="260"/>
      <c r="BL85" s="260"/>
      <c r="BM85" s="54"/>
      <c r="BN85" s="54"/>
      <c r="BO85" s="259"/>
      <c r="BP85" s="259"/>
      <c r="BQ85" s="259"/>
      <c r="BR85" s="54"/>
      <c r="BS85" s="54"/>
      <c r="BT85" s="54"/>
      <c r="BU85" s="54"/>
      <c r="BX85" s="270"/>
      <c r="BY85" s="57"/>
      <c r="BZ85" s="260"/>
      <c r="CA85" s="260"/>
      <c r="CB85" s="260"/>
      <c r="CC85" s="260"/>
      <c r="CD85" s="260"/>
      <c r="CE85" s="54"/>
      <c r="CF85" s="54"/>
      <c r="CG85" s="259"/>
      <c r="CH85" s="259"/>
      <c r="CI85" s="259"/>
      <c r="CJ85" s="54"/>
      <c r="CK85" s="54"/>
      <c r="CL85" s="54"/>
      <c r="CP85" s="270"/>
    </row>
    <row r="86" spans="1:126" ht="18.95" customHeight="1" x14ac:dyDescent="0.2">
      <c r="A86" s="59" t="s">
        <v>5</v>
      </c>
      <c r="B86" s="265" t="s">
        <v>8</v>
      </c>
      <c r="C86" s="266"/>
      <c r="D86" s="267" t="s">
        <v>9</v>
      </c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59" t="s">
        <v>5</v>
      </c>
      <c r="T86" s="265" t="s">
        <v>8</v>
      </c>
      <c r="U86" s="266"/>
      <c r="V86" s="267" t="s">
        <v>9</v>
      </c>
      <c r="W86" s="60"/>
      <c r="X86" s="60"/>
      <c r="Y86" s="60"/>
      <c r="Z86" s="60"/>
      <c r="AA86" s="60"/>
      <c r="AB86" s="60"/>
      <c r="AC86" s="60"/>
      <c r="AD86" s="60"/>
      <c r="AE86" s="103"/>
      <c r="AF86" s="60"/>
      <c r="AG86" s="60"/>
      <c r="AH86" s="60"/>
      <c r="AI86" s="60"/>
      <c r="AJ86" s="60"/>
      <c r="AK86" s="59" t="s">
        <v>5</v>
      </c>
      <c r="AL86" s="265" t="s">
        <v>8</v>
      </c>
      <c r="AM86" s="266"/>
      <c r="AN86" s="267" t="s">
        <v>9</v>
      </c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59" t="s">
        <v>5</v>
      </c>
      <c r="BD86" s="265" t="s">
        <v>8</v>
      </c>
      <c r="BE86" s="266"/>
      <c r="BF86" s="267" t="s">
        <v>9</v>
      </c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55"/>
      <c r="BV86" s="259"/>
      <c r="BW86" s="259"/>
      <c r="BX86" s="78"/>
      <c r="BY86" s="57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</row>
    <row r="87" spans="1:126" s="68" customFormat="1" ht="18.95" customHeight="1" x14ac:dyDescent="0.2">
      <c r="A87" s="64" t="s">
        <v>6</v>
      </c>
      <c r="B87" s="269" t="s">
        <v>7</v>
      </c>
      <c r="C87" s="264"/>
      <c r="D87" s="268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4" t="s">
        <v>6</v>
      </c>
      <c r="T87" s="263" t="s">
        <v>7</v>
      </c>
      <c r="U87" s="264"/>
      <c r="V87" s="268"/>
      <c r="W87" s="65"/>
      <c r="X87" s="65"/>
      <c r="Y87" s="65"/>
      <c r="Z87" s="65"/>
      <c r="AA87" s="65"/>
      <c r="AB87" s="65"/>
      <c r="AC87" s="65"/>
      <c r="AD87" s="65"/>
      <c r="AE87" s="104"/>
      <c r="AF87" s="65"/>
      <c r="AG87" s="65"/>
      <c r="AH87" s="65"/>
      <c r="AI87" s="65"/>
      <c r="AJ87" s="65"/>
      <c r="AK87" s="64" t="s">
        <v>6</v>
      </c>
      <c r="AL87" s="263" t="s">
        <v>7</v>
      </c>
      <c r="AM87" s="264"/>
      <c r="AN87" s="268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4" t="s">
        <v>6</v>
      </c>
      <c r="BD87" s="269" t="s">
        <v>7</v>
      </c>
      <c r="BE87" s="264"/>
      <c r="BF87" s="268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55"/>
      <c r="BV87" s="259"/>
      <c r="BW87" s="259"/>
      <c r="BX87" s="78"/>
      <c r="BY87" s="57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47"/>
      <c r="CN87" s="47"/>
      <c r="CO87" s="48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</row>
    <row r="88" spans="1:126" ht="18.95" customHeight="1" x14ac:dyDescent="0.2">
      <c r="A88" s="69" t="s">
        <v>68</v>
      </c>
      <c r="B88" s="70">
        <v>1030101004</v>
      </c>
      <c r="C88" s="40" t="s">
        <v>166</v>
      </c>
      <c r="D88" s="92" t="s">
        <v>520</v>
      </c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69" t="s">
        <v>68</v>
      </c>
      <c r="T88" s="70">
        <v>1030101004</v>
      </c>
      <c r="U88" s="105" t="s">
        <v>229</v>
      </c>
      <c r="V88" s="106" t="s">
        <v>192</v>
      </c>
      <c r="W88" s="73"/>
      <c r="X88" s="73"/>
      <c r="Y88" s="73"/>
      <c r="Z88" s="73"/>
      <c r="AA88" s="73"/>
      <c r="AB88" s="73"/>
      <c r="AC88" s="73"/>
      <c r="AD88" s="73"/>
      <c r="AE88" s="77"/>
      <c r="AF88" s="73"/>
      <c r="AG88" s="73"/>
      <c r="AH88" s="73"/>
      <c r="AI88" s="73"/>
      <c r="AJ88" s="73"/>
      <c r="AK88" s="69" t="s">
        <v>68</v>
      </c>
      <c r="AL88" s="70">
        <v>1030101004</v>
      </c>
      <c r="AM88" s="40" t="s">
        <v>276</v>
      </c>
      <c r="AN88" s="92" t="s">
        <v>245</v>
      </c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4" t="s">
        <v>68</v>
      </c>
      <c r="BD88" s="70">
        <v>1030101004</v>
      </c>
      <c r="BE88" s="40" t="s">
        <v>330</v>
      </c>
      <c r="BF88" s="92" t="s">
        <v>295</v>
      </c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48"/>
      <c r="BV88" s="78"/>
      <c r="BW88" s="32"/>
      <c r="BX88" s="79"/>
    </row>
    <row r="89" spans="1:126" s="89" customFormat="1" ht="18.95" customHeight="1" x14ac:dyDescent="0.2">
      <c r="A89" s="35" t="s">
        <v>69</v>
      </c>
      <c r="B89" s="80">
        <v>1030101004</v>
      </c>
      <c r="C89" s="40" t="s">
        <v>168</v>
      </c>
      <c r="D89" s="92" t="s">
        <v>158</v>
      </c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35" t="s">
        <v>69</v>
      </c>
      <c r="T89" s="80">
        <v>1030101004</v>
      </c>
      <c r="U89" s="40" t="s">
        <v>230</v>
      </c>
      <c r="V89" s="92" t="s">
        <v>193</v>
      </c>
      <c r="W89" s="81"/>
      <c r="X89" s="81"/>
      <c r="Y89" s="81"/>
      <c r="Z89" s="81"/>
      <c r="AA89" s="81"/>
      <c r="AB89" s="81"/>
      <c r="AC89" s="81"/>
      <c r="AD89" s="81"/>
      <c r="AE89" s="86"/>
      <c r="AF89" s="81"/>
      <c r="AG89" s="81"/>
      <c r="AH89" s="81"/>
      <c r="AI89" s="81"/>
      <c r="AJ89" s="81"/>
      <c r="AK89" s="35" t="s">
        <v>69</v>
      </c>
      <c r="AL89" s="80">
        <v>1030101004</v>
      </c>
      <c r="AM89" s="40" t="s">
        <v>277</v>
      </c>
      <c r="AN89" s="92" t="s">
        <v>246</v>
      </c>
      <c r="AO89" s="81"/>
      <c r="AP89" s="81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  <c r="BB89" s="81"/>
      <c r="BC89" s="82" t="s">
        <v>69</v>
      </c>
      <c r="BD89" s="80">
        <v>1030101004</v>
      </c>
      <c r="BE89" s="40" t="s">
        <v>331</v>
      </c>
      <c r="BF89" s="92" t="s">
        <v>296</v>
      </c>
      <c r="BG89" s="81"/>
      <c r="BH89" s="81"/>
      <c r="BI89" s="72"/>
      <c r="BJ89" s="92"/>
      <c r="BK89" s="81"/>
      <c r="BL89" s="81"/>
      <c r="BM89" s="81"/>
      <c r="BN89" s="81"/>
      <c r="BO89" s="81"/>
      <c r="BP89" s="81"/>
      <c r="BQ89" s="81"/>
      <c r="BR89" s="81"/>
      <c r="BS89" s="81"/>
      <c r="BT89" s="81"/>
      <c r="BU89" s="48"/>
      <c r="BV89" s="88"/>
      <c r="BW89" s="53"/>
      <c r="BX89" s="79"/>
      <c r="BY89" s="10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8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</row>
    <row r="90" spans="1:126" ht="18.95" customHeight="1" x14ac:dyDescent="0.2">
      <c r="A90" s="35" t="s">
        <v>42</v>
      </c>
      <c r="B90" s="80">
        <v>1030101004</v>
      </c>
      <c r="C90" s="40" t="s">
        <v>169</v>
      </c>
      <c r="D90" s="92" t="s">
        <v>159</v>
      </c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35" t="s">
        <v>42</v>
      </c>
      <c r="T90" s="80">
        <v>1030101004</v>
      </c>
      <c r="U90" s="40" t="s">
        <v>231</v>
      </c>
      <c r="V90" s="92" t="s">
        <v>194</v>
      </c>
      <c r="W90" s="81"/>
      <c r="X90" s="81"/>
      <c r="Y90" s="81"/>
      <c r="Z90" s="81"/>
      <c r="AA90" s="81"/>
      <c r="AB90" s="81"/>
      <c r="AC90" s="81"/>
      <c r="AD90" s="81"/>
      <c r="AE90" s="86"/>
      <c r="AF90" s="81"/>
      <c r="AG90" s="81"/>
      <c r="AH90" s="81"/>
      <c r="AI90" s="81"/>
      <c r="AJ90" s="81"/>
      <c r="AK90" s="35" t="s">
        <v>42</v>
      </c>
      <c r="AL90" s="80">
        <v>1030101004</v>
      </c>
      <c r="AM90" s="40" t="s">
        <v>278</v>
      </c>
      <c r="AN90" s="92" t="s">
        <v>247</v>
      </c>
      <c r="AO90" s="41"/>
      <c r="AP90" s="81"/>
      <c r="AQ90" s="81"/>
      <c r="AR90" s="81"/>
      <c r="AS90" s="81"/>
      <c r="AT90" s="81"/>
      <c r="AU90" s="81"/>
      <c r="AV90" s="81"/>
      <c r="AW90" s="81"/>
      <c r="AX90" s="81"/>
      <c r="AY90" s="81"/>
      <c r="AZ90" s="81"/>
      <c r="BA90" s="81"/>
      <c r="BB90" s="81"/>
      <c r="BC90" s="82" t="s">
        <v>42</v>
      </c>
      <c r="BD90" s="80">
        <v>1030101004</v>
      </c>
      <c r="BE90" s="40" t="s">
        <v>332</v>
      </c>
      <c r="BF90" s="92" t="s">
        <v>297</v>
      </c>
      <c r="BG90" s="81"/>
      <c r="BH90" s="81"/>
      <c r="BI90" s="81"/>
      <c r="BJ90" s="81"/>
      <c r="BK90" s="81"/>
      <c r="BL90" s="81"/>
      <c r="BM90" s="81"/>
      <c r="BN90" s="81"/>
      <c r="BO90" s="81"/>
      <c r="BP90" s="81"/>
      <c r="BQ90" s="81"/>
      <c r="BR90" s="81"/>
      <c r="BS90" s="81"/>
      <c r="BT90" s="81"/>
      <c r="BU90" s="48"/>
      <c r="BV90" s="88"/>
      <c r="BW90" s="53"/>
      <c r="BX90" s="79"/>
    </row>
    <row r="91" spans="1:126" s="89" customFormat="1" ht="18.95" customHeight="1" x14ac:dyDescent="0.2">
      <c r="A91" s="35" t="s">
        <v>70</v>
      </c>
      <c r="B91" s="80">
        <v>1030101004</v>
      </c>
      <c r="C91" s="40" t="s">
        <v>170</v>
      </c>
      <c r="D91" s="92" t="s">
        <v>160</v>
      </c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35" t="s">
        <v>70</v>
      </c>
      <c r="T91" s="80">
        <v>1030101004</v>
      </c>
      <c r="U91" s="40" t="s">
        <v>232</v>
      </c>
      <c r="V91" s="92" t="s">
        <v>195</v>
      </c>
      <c r="W91" s="81"/>
      <c r="X91" s="81"/>
      <c r="Y91" s="81"/>
      <c r="Z91" s="81"/>
      <c r="AA91" s="81"/>
      <c r="AB91" s="81"/>
      <c r="AC91" s="81"/>
      <c r="AD91" s="81"/>
      <c r="AE91" s="86"/>
      <c r="AF91" s="81"/>
      <c r="AG91" s="81"/>
      <c r="AH91" s="81"/>
      <c r="AI91" s="81"/>
      <c r="AJ91" s="81"/>
      <c r="AK91" s="35" t="s">
        <v>70</v>
      </c>
      <c r="AL91" s="80">
        <v>1030101004</v>
      </c>
      <c r="AM91" s="40" t="s">
        <v>279</v>
      </c>
      <c r="AN91" s="92" t="s">
        <v>248</v>
      </c>
      <c r="AO91" s="81"/>
      <c r="AP91" s="81"/>
      <c r="AQ91" s="87"/>
      <c r="AR91" s="72"/>
      <c r="AS91" s="81"/>
      <c r="AT91" s="81"/>
      <c r="AU91" s="81"/>
      <c r="AV91" s="81"/>
      <c r="AW91" s="81"/>
      <c r="AX91" s="81"/>
      <c r="AY91" s="81"/>
      <c r="AZ91" s="81"/>
      <c r="BA91" s="81"/>
      <c r="BB91" s="81"/>
      <c r="BC91" s="82" t="s">
        <v>70</v>
      </c>
      <c r="BD91" s="80">
        <v>1030101004</v>
      </c>
      <c r="BE91" s="40" t="s">
        <v>333</v>
      </c>
      <c r="BF91" s="92" t="s">
        <v>529</v>
      </c>
      <c r="BG91" s="81"/>
      <c r="BH91" s="81"/>
      <c r="BI91" s="81"/>
      <c r="BJ91" s="81"/>
      <c r="BK91" s="81"/>
      <c r="BL91" s="81"/>
      <c r="BM91" s="81"/>
      <c r="BN91" s="81"/>
      <c r="BO91" s="81"/>
      <c r="BP91" s="81"/>
      <c r="BQ91" s="81"/>
      <c r="BR91" s="81"/>
      <c r="BS91" s="81"/>
      <c r="BT91" s="81"/>
      <c r="BU91" s="48"/>
      <c r="BV91" s="88"/>
      <c r="BW91" s="53"/>
      <c r="BX91" s="79"/>
      <c r="BY91" s="10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8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</row>
    <row r="92" spans="1:126" ht="18.95" customHeight="1" x14ac:dyDescent="0.2">
      <c r="A92" s="35" t="s">
        <v>71</v>
      </c>
      <c r="B92" s="80">
        <v>1030101004</v>
      </c>
      <c r="C92" s="40" t="s">
        <v>171</v>
      </c>
      <c r="D92" s="92" t="s">
        <v>161</v>
      </c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35" t="s">
        <v>71</v>
      </c>
      <c r="T92" s="80">
        <v>1030101004</v>
      </c>
      <c r="U92" s="40" t="s">
        <v>233</v>
      </c>
      <c r="V92" s="92" t="s">
        <v>196</v>
      </c>
      <c r="W92" s="81"/>
      <c r="X92" s="81"/>
      <c r="Y92" s="81"/>
      <c r="Z92" s="81"/>
      <c r="AA92" s="81"/>
      <c r="AB92" s="81"/>
      <c r="AC92" s="81"/>
      <c r="AD92" s="81"/>
      <c r="AE92" s="86"/>
      <c r="AF92" s="81"/>
      <c r="AG92" s="81"/>
      <c r="AH92" s="81"/>
      <c r="AI92" s="81"/>
      <c r="AJ92" s="81"/>
      <c r="AK92" s="35" t="s">
        <v>71</v>
      </c>
      <c r="AL92" s="80">
        <v>1030101004</v>
      </c>
      <c r="AM92" s="40" t="s">
        <v>280</v>
      </c>
      <c r="AN92" s="92" t="s">
        <v>249</v>
      </c>
      <c r="AO92" s="81"/>
      <c r="AP92" s="81"/>
      <c r="AQ92" s="81"/>
      <c r="AR92" s="81"/>
      <c r="AS92" s="81"/>
      <c r="AT92" s="81"/>
      <c r="AU92" s="81"/>
      <c r="AV92" s="81"/>
      <c r="AW92" s="81"/>
      <c r="AX92" s="81"/>
      <c r="AY92" s="81"/>
      <c r="AZ92" s="81"/>
      <c r="BA92" s="81"/>
      <c r="BB92" s="81"/>
      <c r="BC92" s="82" t="s">
        <v>71</v>
      </c>
      <c r="BD92" s="80">
        <v>1030101004</v>
      </c>
      <c r="BE92" s="40" t="s">
        <v>334</v>
      </c>
      <c r="BF92" s="92" t="s">
        <v>530</v>
      </c>
      <c r="BG92" s="81"/>
      <c r="BH92" s="81"/>
      <c r="BI92" s="81"/>
      <c r="BJ92" s="81"/>
      <c r="BK92" s="81"/>
      <c r="BL92" s="81"/>
      <c r="BM92" s="81"/>
      <c r="BN92" s="81"/>
      <c r="BO92" s="81"/>
      <c r="BP92" s="81"/>
      <c r="BQ92" s="81"/>
      <c r="BR92" s="81"/>
      <c r="BS92" s="81"/>
      <c r="BT92" s="81"/>
      <c r="BU92" s="48"/>
      <c r="BV92" s="88"/>
      <c r="BW92" s="53"/>
      <c r="BX92" s="79"/>
    </row>
    <row r="93" spans="1:126" s="89" customFormat="1" ht="18.95" customHeight="1" x14ac:dyDescent="0.2">
      <c r="A93" s="35" t="s">
        <v>72</v>
      </c>
      <c r="B93" s="80">
        <v>1030101004</v>
      </c>
      <c r="C93" s="40" t="s">
        <v>172</v>
      </c>
      <c r="D93" s="92" t="s">
        <v>162</v>
      </c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35" t="s">
        <v>72</v>
      </c>
      <c r="T93" s="80">
        <v>1030101004</v>
      </c>
      <c r="U93" s="40" t="s">
        <v>234</v>
      </c>
      <c r="V93" s="92" t="s">
        <v>197</v>
      </c>
      <c r="W93" s="81"/>
      <c r="X93" s="81"/>
      <c r="Y93" s="81"/>
      <c r="Z93" s="81"/>
      <c r="AA93" s="81"/>
      <c r="AB93" s="81"/>
      <c r="AC93" s="81"/>
      <c r="AD93" s="81"/>
      <c r="AE93" s="86"/>
      <c r="AF93" s="81"/>
      <c r="AG93" s="81"/>
      <c r="AH93" s="81"/>
      <c r="AI93" s="81"/>
      <c r="AJ93" s="81"/>
      <c r="AK93" s="35" t="s">
        <v>72</v>
      </c>
      <c r="AL93" s="80">
        <v>1030101004</v>
      </c>
      <c r="AM93" s="40" t="s">
        <v>281</v>
      </c>
      <c r="AN93" s="92" t="s">
        <v>250</v>
      </c>
      <c r="AO93" s="81"/>
      <c r="AP93" s="81"/>
      <c r="AQ93" s="81"/>
      <c r="AR93" s="81"/>
      <c r="AS93" s="81"/>
      <c r="AT93" s="81"/>
      <c r="AU93" s="81"/>
      <c r="AV93" s="81"/>
      <c r="AW93" s="81"/>
      <c r="AX93" s="81"/>
      <c r="AY93" s="81"/>
      <c r="AZ93" s="81"/>
      <c r="BA93" s="81"/>
      <c r="BB93" s="81"/>
      <c r="BC93" s="82" t="s">
        <v>72</v>
      </c>
      <c r="BD93" s="80">
        <v>1030101004</v>
      </c>
      <c r="BE93" s="40" t="s">
        <v>335</v>
      </c>
      <c r="BF93" s="92" t="s">
        <v>298</v>
      </c>
      <c r="BG93" s="81"/>
      <c r="BH93" s="81"/>
      <c r="BI93" s="81"/>
      <c r="BJ93" s="81"/>
      <c r="BK93" s="81"/>
      <c r="BL93" s="81"/>
      <c r="BM93" s="81"/>
      <c r="BN93" s="81"/>
      <c r="BO93" s="81"/>
      <c r="BP93" s="81"/>
      <c r="BQ93" s="81"/>
      <c r="BR93" s="81"/>
      <c r="BS93" s="81"/>
      <c r="BT93" s="81"/>
      <c r="BU93" s="48"/>
      <c r="BV93" s="88"/>
      <c r="BW93" s="53"/>
      <c r="BX93" s="79"/>
      <c r="BY93" s="10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8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</row>
    <row r="94" spans="1:126" ht="18.95" customHeight="1" x14ac:dyDescent="0.2">
      <c r="A94" s="35" t="s">
        <v>36</v>
      </c>
      <c r="B94" s="80">
        <v>1030101004</v>
      </c>
      <c r="C94" s="40" t="s">
        <v>173</v>
      </c>
      <c r="D94" s="92" t="s">
        <v>163</v>
      </c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35" t="s">
        <v>36</v>
      </c>
      <c r="T94" s="80">
        <v>1030101004</v>
      </c>
      <c r="U94" s="40" t="s">
        <v>235</v>
      </c>
      <c r="V94" s="92" t="s">
        <v>198</v>
      </c>
      <c r="W94" s="81"/>
      <c r="X94" s="81"/>
      <c r="Y94" s="81"/>
      <c r="Z94" s="81"/>
      <c r="AA94" s="81"/>
      <c r="AB94" s="81"/>
      <c r="AC94" s="81"/>
      <c r="AD94" s="81"/>
      <c r="AE94" s="86"/>
      <c r="AF94" s="81"/>
      <c r="AG94" s="81"/>
      <c r="AH94" s="81"/>
      <c r="AI94" s="81"/>
      <c r="AJ94" s="81"/>
      <c r="AK94" s="35" t="s">
        <v>36</v>
      </c>
      <c r="AL94" s="80">
        <v>1030101004</v>
      </c>
      <c r="AM94" s="40" t="s">
        <v>282</v>
      </c>
      <c r="AN94" s="92" t="s">
        <v>251</v>
      </c>
      <c r="AO94" s="81"/>
      <c r="AP94" s="81"/>
      <c r="AQ94" s="81"/>
      <c r="AR94" s="81"/>
      <c r="AS94" s="81"/>
      <c r="AT94" s="81"/>
      <c r="AU94" s="81"/>
      <c r="AV94" s="81"/>
      <c r="AW94" s="81"/>
      <c r="AX94" s="81"/>
      <c r="AY94" s="81"/>
      <c r="AZ94" s="81"/>
      <c r="BA94" s="81"/>
      <c r="BB94" s="81"/>
      <c r="BC94" s="82" t="s">
        <v>36</v>
      </c>
      <c r="BD94" s="80">
        <v>1030101004</v>
      </c>
      <c r="BE94" s="40" t="s">
        <v>336</v>
      </c>
      <c r="BF94" s="92" t="s">
        <v>299</v>
      </c>
      <c r="BG94" s="81"/>
      <c r="BH94" s="81"/>
      <c r="BI94" s="81"/>
      <c r="BJ94" s="81"/>
      <c r="BK94" s="81"/>
      <c r="BL94" s="81"/>
      <c r="BM94" s="81"/>
      <c r="BN94" s="81"/>
      <c r="BO94" s="81"/>
      <c r="BP94" s="81"/>
      <c r="BQ94" s="81"/>
      <c r="BR94" s="81"/>
      <c r="BS94" s="81"/>
      <c r="BT94" s="81"/>
      <c r="BU94" s="48"/>
      <c r="BV94" s="88"/>
      <c r="BW94" s="53"/>
      <c r="BX94" s="79"/>
    </row>
    <row r="95" spans="1:126" s="89" customFormat="1" ht="18.95" customHeight="1" x14ac:dyDescent="0.2">
      <c r="A95" s="35" t="s">
        <v>25</v>
      </c>
      <c r="B95" s="80">
        <v>1030101004</v>
      </c>
      <c r="C95" s="40" t="s">
        <v>174</v>
      </c>
      <c r="D95" s="92" t="s">
        <v>164</v>
      </c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35" t="s">
        <v>25</v>
      </c>
      <c r="T95" s="80">
        <v>1030101004</v>
      </c>
      <c r="U95" s="40" t="s">
        <v>236</v>
      </c>
      <c r="V95" s="92" t="s">
        <v>199</v>
      </c>
      <c r="W95" s="81"/>
      <c r="X95" s="81"/>
      <c r="Y95" s="81"/>
      <c r="Z95" s="81"/>
      <c r="AA95" s="81"/>
      <c r="AB95" s="81"/>
      <c r="AC95" s="81"/>
      <c r="AD95" s="81"/>
      <c r="AE95" s="86"/>
      <c r="AF95" s="81"/>
      <c r="AG95" s="81"/>
      <c r="AH95" s="81"/>
      <c r="AI95" s="81"/>
      <c r="AJ95" s="81"/>
      <c r="AK95" s="35" t="s">
        <v>25</v>
      </c>
      <c r="AL95" s="80">
        <v>1030101004</v>
      </c>
      <c r="AM95" s="40" t="s">
        <v>283</v>
      </c>
      <c r="AN95" s="92" t="s">
        <v>523</v>
      </c>
      <c r="AO95" s="81"/>
      <c r="AP95" s="81"/>
      <c r="AQ95" s="81"/>
      <c r="AR95" s="81"/>
      <c r="AS95" s="81"/>
      <c r="AT95" s="81"/>
      <c r="AU95" s="81"/>
      <c r="AV95" s="81"/>
      <c r="AW95" s="81"/>
      <c r="AX95" s="81"/>
      <c r="AY95" s="81"/>
      <c r="AZ95" s="81"/>
      <c r="BA95" s="81"/>
      <c r="BB95" s="81"/>
      <c r="BC95" s="82" t="s">
        <v>25</v>
      </c>
      <c r="BD95" s="80">
        <v>1030101004</v>
      </c>
      <c r="BE95" s="40" t="s">
        <v>337</v>
      </c>
      <c r="BF95" s="92" t="s">
        <v>300</v>
      </c>
      <c r="BG95" s="81"/>
      <c r="BH95" s="81"/>
      <c r="BI95" s="81"/>
      <c r="BJ95" s="81"/>
      <c r="BK95" s="81"/>
      <c r="BL95" s="81"/>
      <c r="BM95" s="81"/>
      <c r="BN95" s="81"/>
      <c r="BO95" s="81"/>
      <c r="BP95" s="81"/>
      <c r="BQ95" s="81"/>
      <c r="BR95" s="81"/>
      <c r="BS95" s="81"/>
      <c r="BT95" s="81"/>
      <c r="BU95" s="48"/>
      <c r="BV95" s="88"/>
      <c r="BW95" s="53"/>
      <c r="BX95" s="79"/>
      <c r="BY95" s="10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8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</row>
    <row r="96" spans="1:126" s="89" customFormat="1" ht="18.95" customHeight="1" x14ac:dyDescent="0.2">
      <c r="A96" s="35" t="s">
        <v>18</v>
      </c>
      <c r="B96" s="80">
        <v>1030101004</v>
      </c>
      <c r="C96" s="40" t="s">
        <v>175</v>
      </c>
      <c r="D96" s="92" t="s">
        <v>165</v>
      </c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35" t="s">
        <v>18</v>
      </c>
      <c r="T96" s="80">
        <v>1030101004</v>
      </c>
      <c r="U96" s="40" t="s">
        <v>237</v>
      </c>
      <c r="V96" s="92" t="s">
        <v>200</v>
      </c>
      <c r="W96" s="41"/>
      <c r="X96" s="81"/>
      <c r="Y96" s="81"/>
      <c r="Z96" s="81"/>
      <c r="AA96" s="81"/>
      <c r="AB96" s="81"/>
      <c r="AC96" s="81"/>
      <c r="AD96" s="81"/>
      <c r="AE96" s="86"/>
      <c r="AF96" s="81"/>
      <c r="AG96" s="81"/>
      <c r="AH96" s="81"/>
      <c r="AI96" s="81"/>
      <c r="AJ96" s="81"/>
      <c r="AK96" s="35"/>
      <c r="AL96" s="80">
        <v>1030101004</v>
      </c>
      <c r="AM96" s="225" t="s">
        <v>284</v>
      </c>
      <c r="AN96" s="108" t="s">
        <v>252</v>
      </c>
      <c r="AO96" s="41" t="s">
        <v>959</v>
      </c>
      <c r="AP96" s="81"/>
      <c r="AQ96" s="81"/>
      <c r="AR96" s="81"/>
      <c r="AS96" s="81"/>
      <c r="AT96" s="81"/>
      <c r="AU96" s="81"/>
      <c r="AV96" s="81"/>
      <c r="AW96" s="81"/>
      <c r="AX96" s="81"/>
      <c r="AY96" s="81"/>
      <c r="AZ96" s="81"/>
      <c r="BA96" s="81"/>
      <c r="BB96" s="81"/>
      <c r="BC96" s="82" t="s">
        <v>18</v>
      </c>
      <c r="BD96" s="80">
        <v>1030101004</v>
      </c>
      <c r="BE96" s="40" t="s">
        <v>338</v>
      </c>
      <c r="BF96" s="92" t="s">
        <v>301</v>
      </c>
      <c r="BG96" s="81"/>
      <c r="BH96" s="81"/>
      <c r="BI96" s="81"/>
      <c r="BJ96" s="81"/>
      <c r="BK96" s="81"/>
      <c r="BL96" s="81"/>
      <c r="BM96" s="81"/>
      <c r="BN96" s="81"/>
      <c r="BO96" s="81"/>
      <c r="BP96" s="81"/>
      <c r="BQ96" s="81"/>
      <c r="BR96" s="81"/>
      <c r="BS96" s="81"/>
      <c r="BT96" s="81"/>
      <c r="BU96" s="48"/>
      <c r="BV96" s="88"/>
      <c r="BW96" s="53"/>
      <c r="BX96" s="79"/>
      <c r="BY96" s="10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8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7"/>
      <c r="DS96" s="47"/>
      <c r="DT96" s="47"/>
      <c r="DU96" s="47"/>
      <c r="DV96" s="47"/>
    </row>
    <row r="97" spans="1:126" s="91" customFormat="1" ht="18.95" customHeight="1" x14ac:dyDescent="0.2">
      <c r="A97" s="35" t="s">
        <v>24</v>
      </c>
      <c r="B97" s="80">
        <v>1030101004</v>
      </c>
      <c r="C97" s="39">
        <v>15766</v>
      </c>
      <c r="D97" s="92" t="s">
        <v>176</v>
      </c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35" t="s">
        <v>24</v>
      </c>
      <c r="T97" s="80">
        <v>1030101004</v>
      </c>
      <c r="U97" s="40" t="s">
        <v>238</v>
      </c>
      <c r="V97" s="92" t="s">
        <v>201</v>
      </c>
      <c r="W97" s="81"/>
      <c r="X97" s="81"/>
      <c r="Y97" s="81"/>
      <c r="Z97" s="81"/>
      <c r="AA97" s="81"/>
      <c r="AB97" s="81"/>
      <c r="AC97" s="81"/>
      <c r="AD97" s="81"/>
      <c r="AE97" s="86"/>
      <c r="AF97" s="81"/>
      <c r="AG97" s="81"/>
      <c r="AH97" s="81"/>
      <c r="AI97" s="81"/>
      <c r="AJ97" s="81"/>
      <c r="AK97" s="35" t="s">
        <v>18</v>
      </c>
      <c r="AL97" s="80">
        <v>1030101004</v>
      </c>
      <c r="AM97" s="40" t="s">
        <v>285</v>
      </c>
      <c r="AN97" s="92" t="s">
        <v>253</v>
      </c>
      <c r="AO97" s="41"/>
      <c r="AP97" s="81"/>
      <c r="AQ97" s="81"/>
      <c r="AR97" s="81"/>
      <c r="AS97" s="81"/>
      <c r="AT97" s="81"/>
      <c r="AU97" s="81"/>
      <c r="AV97" s="81"/>
      <c r="AW97" s="81"/>
      <c r="AX97" s="81"/>
      <c r="AY97" s="81"/>
      <c r="AZ97" s="81"/>
      <c r="BA97" s="81"/>
      <c r="BB97" s="81"/>
      <c r="BC97" s="82" t="s">
        <v>24</v>
      </c>
      <c r="BD97" s="80">
        <v>1030101004</v>
      </c>
      <c r="BE97" s="40" t="s">
        <v>339</v>
      </c>
      <c r="BF97" s="92" t="s">
        <v>538</v>
      </c>
      <c r="BG97" s="81"/>
      <c r="BH97" s="81"/>
      <c r="BI97" s="81"/>
      <c r="BJ97" s="81"/>
      <c r="BK97" s="81"/>
      <c r="BL97" s="81"/>
      <c r="BM97" s="81"/>
      <c r="BN97" s="81"/>
      <c r="BO97" s="81"/>
      <c r="BP97" s="81"/>
      <c r="BQ97" s="81"/>
      <c r="BR97" s="81"/>
      <c r="BS97" s="81"/>
      <c r="BT97" s="81"/>
      <c r="BU97" s="48"/>
      <c r="BV97" s="88"/>
      <c r="BW97" s="53"/>
      <c r="BX97" s="79"/>
      <c r="BY97" s="10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8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</row>
    <row r="98" spans="1:126" ht="18.95" customHeight="1" x14ac:dyDescent="0.2">
      <c r="A98" s="35" t="s">
        <v>40</v>
      </c>
      <c r="B98" s="80" t="s">
        <v>539</v>
      </c>
      <c r="C98" s="39">
        <v>15768</v>
      </c>
      <c r="D98" s="92" t="s">
        <v>177</v>
      </c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35" t="s">
        <v>40</v>
      </c>
      <c r="T98" s="80">
        <v>1030101004</v>
      </c>
      <c r="U98" s="40" t="s">
        <v>239</v>
      </c>
      <c r="V98" s="92" t="s">
        <v>202</v>
      </c>
      <c r="W98" s="81"/>
      <c r="X98" s="81"/>
      <c r="Y98" s="81"/>
      <c r="Z98" s="81"/>
      <c r="AA98" s="81"/>
      <c r="AB98" s="81"/>
      <c r="AC98" s="81"/>
      <c r="AD98" s="81"/>
      <c r="AE98" s="86"/>
      <c r="AF98" s="81"/>
      <c r="AG98" s="81"/>
      <c r="AH98" s="81"/>
      <c r="AI98" s="81"/>
      <c r="AJ98" s="81"/>
      <c r="AK98" s="35" t="s">
        <v>24</v>
      </c>
      <c r="AL98" s="80">
        <v>1030101004</v>
      </c>
      <c r="AM98" s="40" t="s">
        <v>286</v>
      </c>
      <c r="AN98" s="92" t="s">
        <v>254</v>
      </c>
      <c r="AO98" s="41"/>
      <c r="AP98" s="81"/>
      <c r="AQ98" s="81"/>
      <c r="AR98" s="81"/>
      <c r="AS98" s="81"/>
      <c r="AT98" s="81"/>
      <c r="AU98" s="81"/>
      <c r="AV98" s="81"/>
      <c r="AW98" s="81"/>
      <c r="AX98" s="81"/>
      <c r="AY98" s="81"/>
      <c r="AZ98" s="81"/>
      <c r="BA98" s="81"/>
      <c r="BB98" s="81"/>
      <c r="BC98" s="82" t="s">
        <v>40</v>
      </c>
      <c r="BD98" s="80">
        <v>1030101004</v>
      </c>
      <c r="BE98" s="40" t="s">
        <v>340</v>
      </c>
      <c r="BF98" s="92" t="s">
        <v>302</v>
      </c>
      <c r="BG98" s="81"/>
      <c r="BH98" s="81"/>
      <c r="BI98" s="81"/>
      <c r="BJ98" s="81"/>
      <c r="BK98" s="81"/>
      <c r="BL98" s="81"/>
      <c r="BM98" s="81"/>
      <c r="BN98" s="81"/>
      <c r="BO98" s="81"/>
      <c r="BP98" s="81"/>
      <c r="BQ98" s="81"/>
      <c r="BR98" s="81"/>
      <c r="BS98" s="81"/>
      <c r="BT98" s="81"/>
      <c r="BU98" s="48"/>
      <c r="BV98" s="88"/>
      <c r="BW98" s="53"/>
      <c r="BX98" s="79"/>
    </row>
    <row r="99" spans="1:126" s="89" customFormat="1" ht="18.95" customHeight="1" x14ac:dyDescent="0.2">
      <c r="A99" s="35" t="s">
        <v>34</v>
      </c>
      <c r="B99" s="80">
        <v>1030101004</v>
      </c>
      <c r="C99" s="39">
        <v>15769</v>
      </c>
      <c r="D99" s="92" t="s">
        <v>516</v>
      </c>
      <c r="E99" s="4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35" t="s">
        <v>34</v>
      </c>
      <c r="T99" s="80">
        <v>1030101004</v>
      </c>
      <c r="U99" s="40" t="s">
        <v>240</v>
      </c>
      <c r="V99" s="92" t="s">
        <v>203</v>
      </c>
      <c r="W99" s="81"/>
      <c r="X99" s="35"/>
      <c r="Y99" s="72"/>
      <c r="Z99" s="81"/>
      <c r="AA99" s="81"/>
      <c r="AB99" s="81"/>
      <c r="AC99" s="81"/>
      <c r="AD99" s="81"/>
      <c r="AE99" s="86"/>
      <c r="AF99" s="81"/>
      <c r="AG99" s="81"/>
      <c r="AH99" s="81"/>
      <c r="AI99" s="81"/>
      <c r="AJ99" s="81"/>
      <c r="AK99" s="35" t="s">
        <v>40</v>
      </c>
      <c r="AL99" s="80">
        <v>1030101004</v>
      </c>
      <c r="AM99" s="40" t="s">
        <v>287</v>
      </c>
      <c r="AN99" s="92" t="s">
        <v>525</v>
      </c>
      <c r="AO99" s="81"/>
      <c r="AP99" s="81"/>
      <c r="AQ99" s="81"/>
      <c r="AR99" s="81"/>
      <c r="AS99" s="81"/>
      <c r="AT99" s="81"/>
      <c r="AU99" s="81"/>
      <c r="AV99" s="81"/>
      <c r="AW99" s="81"/>
      <c r="AX99" s="81"/>
      <c r="AY99" s="81"/>
      <c r="AZ99" s="81"/>
      <c r="BA99" s="81"/>
      <c r="BB99" s="81"/>
      <c r="BC99" s="82" t="s">
        <v>34</v>
      </c>
      <c r="BD99" s="80">
        <v>1030101004</v>
      </c>
      <c r="BE99" s="40" t="s">
        <v>341</v>
      </c>
      <c r="BF99" s="92" t="s">
        <v>303</v>
      </c>
      <c r="BG99" s="81"/>
      <c r="BH99" s="81"/>
      <c r="BI99" s="81"/>
      <c r="BJ99" s="81"/>
      <c r="BK99" s="81"/>
      <c r="BL99" s="81"/>
      <c r="BM99" s="81"/>
      <c r="BN99" s="81"/>
      <c r="BO99" s="81"/>
      <c r="BP99" s="81"/>
      <c r="BQ99" s="81"/>
      <c r="BR99" s="81"/>
      <c r="BS99" s="81"/>
      <c r="BT99" s="81"/>
      <c r="BU99" s="48"/>
      <c r="BV99" s="88"/>
      <c r="BW99" s="53"/>
      <c r="BX99" s="79"/>
      <c r="BY99" s="10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8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</row>
    <row r="100" spans="1:126" ht="18.95" customHeight="1" x14ac:dyDescent="0.2">
      <c r="A100" s="35" t="s">
        <v>39</v>
      </c>
      <c r="B100" s="80">
        <v>1030101004</v>
      </c>
      <c r="C100" s="39">
        <v>15770</v>
      </c>
      <c r="D100" s="92" t="s">
        <v>517</v>
      </c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35" t="s">
        <v>39</v>
      </c>
      <c r="T100" s="80">
        <v>1030101004</v>
      </c>
      <c r="U100" s="40" t="s">
        <v>241</v>
      </c>
      <c r="V100" s="92" t="s">
        <v>204</v>
      </c>
      <c r="W100" s="81"/>
      <c r="X100" s="81"/>
      <c r="Y100" s="81"/>
      <c r="Z100" s="81"/>
      <c r="AA100" s="81"/>
      <c r="AB100" s="81"/>
      <c r="AC100" s="81"/>
      <c r="AD100" s="81"/>
      <c r="AE100" s="86"/>
      <c r="AF100" s="81"/>
      <c r="AG100" s="81"/>
      <c r="AH100" s="81"/>
      <c r="AI100" s="81"/>
      <c r="AJ100" s="81"/>
      <c r="AK100" s="35" t="s">
        <v>34</v>
      </c>
      <c r="AL100" s="80">
        <v>1030101004</v>
      </c>
      <c r="AM100" s="40" t="s">
        <v>288</v>
      </c>
      <c r="AN100" s="92" t="s">
        <v>522</v>
      </c>
      <c r="AO100" s="81"/>
      <c r="AP100" s="81"/>
      <c r="AQ100" s="81"/>
      <c r="AR100" s="81"/>
      <c r="AS100" s="81"/>
      <c r="AT100" s="81"/>
      <c r="AU100" s="81"/>
      <c r="AV100" s="81"/>
      <c r="AW100" s="81"/>
      <c r="AX100" s="81"/>
      <c r="AY100" s="81"/>
      <c r="AZ100" s="81"/>
      <c r="BA100" s="81"/>
      <c r="BB100" s="81"/>
      <c r="BC100" s="82" t="s">
        <v>39</v>
      </c>
      <c r="BD100" s="80">
        <v>1030101004</v>
      </c>
      <c r="BE100" s="40" t="s">
        <v>342</v>
      </c>
      <c r="BF100" s="92" t="s">
        <v>304</v>
      </c>
      <c r="BG100" s="81"/>
      <c r="BH100" s="81"/>
      <c r="BI100" s="81"/>
      <c r="BJ100" s="81"/>
      <c r="BK100" s="81"/>
      <c r="BL100" s="81"/>
      <c r="BM100" s="81"/>
      <c r="BN100" s="81"/>
      <c r="BO100" s="81"/>
      <c r="BP100" s="81"/>
      <c r="BQ100" s="81"/>
      <c r="BR100" s="81"/>
      <c r="BS100" s="81"/>
      <c r="BT100" s="81"/>
      <c r="BU100" s="48"/>
      <c r="BV100" s="88"/>
      <c r="BW100" s="53"/>
      <c r="BX100" s="79"/>
    </row>
    <row r="101" spans="1:126" s="89" customFormat="1" ht="18.95" customHeight="1" x14ac:dyDescent="0.2">
      <c r="A101" s="35" t="s">
        <v>33</v>
      </c>
      <c r="B101" s="80">
        <v>1030101004</v>
      </c>
      <c r="C101" s="39">
        <v>15772</v>
      </c>
      <c r="D101" s="72" t="s">
        <v>178</v>
      </c>
      <c r="E101" s="32"/>
      <c r="F101" s="92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35" t="s">
        <v>33</v>
      </c>
      <c r="T101" s="80">
        <v>1030101004</v>
      </c>
      <c r="U101" s="40" t="s">
        <v>242</v>
      </c>
      <c r="V101" s="92" t="s">
        <v>205</v>
      </c>
      <c r="W101" s="81"/>
      <c r="X101" s="81"/>
      <c r="Y101" s="81"/>
      <c r="Z101" s="81"/>
      <c r="AA101" s="81"/>
      <c r="AB101" s="81"/>
      <c r="AC101" s="81"/>
      <c r="AD101" s="81"/>
      <c r="AE101" s="86"/>
      <c r="AF101" s="81"/>
      <c r="AG101" s="81"/>
      <c r="AH101" s="81"/>
      <c r="AI101" s="81"/>
      <c r="AJ101" s="81"/>
      <c r="AK101" s="35" t="s">
        <v>39</v>
      </c>
      <c r="AL101" s="80">
        <v>1030101004</v>
      </c>
      <c r="AM101" s="40" t="s">
        <v>289</v>
      </c>
      <c r="AN101" s="92" t="s">
        <v>255</v>
      </c>
      <c r="AO101" s="81"/>
      <c r="AP101" s="81"/>
      <c r="AQ101" s="81"/>
      <c r="AR101" s="81"/>
      <c r="AS101" s="81"/>
      <c r="AT101" s="81"/>
      <c r="AU101" s="81"/>
      <c r="AV101" s="81"/>
      <c r="AW101" s="81"/>
      <c r="AX101" s="81"/>
      <c r="AY101" s="81"/>
      <c r="AZ101" s="81"/>
      <c r="BA101" s="81"/>
      <c r="BB101" s="81"/>
      <c r="BC101" s="82" t="s">
        <v>33</v>
      </c>
      <c r="BD101" s="80">
        <v>1030101004</v>
      </c>
      <c r="BE101" s="40" t="s">
        <v>343</v>
      </c>
      <c r="BF101" s="92" t="s">
        <v>305</v>
      </c>
      <c r="BG101" s="81"/>
      <c r="BH101" s="81"/>
      <c r="BI101" s="81"/>
      <c r="BJ101" s="81"/>
      <c r="BK101" s="81"/>
      <c r="BL101" s="81"/>
      <c r="BM101" s="81"/>
      <c r="BN101" s="81"/>
      <c r="BO101" s="81"/>
      <c r="BP101" s="81"/>
      <c r="BQ101" s="81"/>
      <c r="BR101" s="81"/>
      <c r="BS101" s="81"/>
      <c r="BT101" s="81"/>
      <c r="BU101" s="48"/>
      <c r="BV101" s="88"/>
      <c r="BW101" s="53"/>
      <c r="BX101" s="79"/>
      <c r="BY101" s="10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8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7"/>
      <c r="DS101" s="47"/>
      <c r="DT101" s="47"/>
      <c r="DU101" s="47"/>
      <c r="DV101" s="47"/>
    </row>
    <row r="102" spans="1:126" s="89" customFormat="1" ht="18.95" customHeight="1" x14ac:dyDescent="0.2">
      <c r="A102" s="35" t="s">
        <v>16</v>
      </c>
      <c r="B102" s="80">
        <v>1030101004</v>
      </c>
      <c r="C102" s="39">
        <v>15773</v>
      </c>
      <c r="D102" s="92" t="s">
        <v>179</v>
      </c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35" t="s">
        <v>16</v>
      </c>
      <c r="T102" s="80">
        <v>1030101004</v>
      </c>
      <c r="U102" s="40" t="s">
        <v>243</v>
      </c>
      <c r="V102" s="92" t="s">
        <v>206</v>
      </c>
      <c r="W102" s="81"/>
      <c r="X102" s="81"/>
      <c r="Y102" s="81"/>
      <c r="Z102" s="81"/>
      <c r="AA102" s="81"/>
      <c r="AB102" s="81"/>
      <c r="AC102" s="81"/>
      <c r="AD102" s="81"/>
      <c r="AE102" s="86"/>
      <c r="AF102" s="81"/>
      <c r="AG102" s="81"/>
      <c r="AH102" s="81"/>
      <c r="AI102" s="81"/>
      <c r="AJ102" s="81"/>
      <c r="AK102" s="35" t="s">
        <v>33</v>
      </c>
      <c r="AL102" s="80">
        <v>1030101004</v>
      </c>
      <c r="AM102" s="40" t="s">
        <v>291</v>
      </c>
      <c r="AN102" s="92" t="s">
        <v>257</v>
      </c>
      <c r="AO102" s="81"/>
      <c r="AP102" s="81"/>
      <c r="AQ102" s="81"/>
      <c r="AR102" s="81"/>
      <c r="AS102" s="81"/>
      <c r="AT102" s="81"/>
      <c r="AU102" s="81"/>
      <c r="AV102" s="81"/>
      <c r="AW102" s="81"/>
      <c r="AX102" s="81"/>
      <c r="AY102" s="81"/>
      <c r="AZ102" s="81"/>
      <c r="BA102" s="81"/>
      <c r="BB102" s="81"/>
      <c r="BC102" s="82" t="s">
        <v>16</v>
      </c>
      <c r="BD102" s="80">
        <v>1030101004</v>
      </c>
      <c r="BE102" s="40" t="s">
        <v>344</v>
      </c>
      <c r="BF102" s="92" t="s">
        <v>306</v>
      </c>
      <c r="BG102" s="81"/>
      <c r="BH102" s="81"/>
      <c r="BI102" s="81"/>
      <c r="BJ102" s="81"/>
      <c r="BK102" s="81"/>
      <c r="BL102" s="81"/>
      <c r="BM102" s="81"/>
      <c r="BN102" s="81"/>
      <c r="BO102" s="81"/>
      <c r="BP102" s="81"/>
      <c r="BQ102" s="81"/>
      <c r="BR102" s="81"/>
      <c r="BS102" s="81"/>
      <c r="BT102" s="81"/>
      <c r="BU102" s="48"/>
      <c r="BV102" s="88"/>
      <c r="BW102" s="53"/>
      <c r="BX102" s="79"/>
      <c r="BY102" s="10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8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7"/>
      <c r="DS102" s="47"/>
      <c r="DT102" s="47"/>
      <c r="DU102" s="47"/>
      <c r="DV102" s="47"/>
    </row>
    <row r="103" spans="1:126" s="91" customFormat="1" ht="18.95" customHeight="1" x14ac:dyDescent="0.2">
      <c r="A103" s="35" t="s">
        <v>73</v>
      </c>
      <c r="B103" s="80">
        <v>1030101004</v>
      </c>
      <c r="C103" s="39">
        <v>15774</v>
      </c>
      <c r="D103" s="92" t="s">
        <v>180</v>
      </c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35" t="s">
        <v>73</v>
      </c>
      <c r="T103" s="80">
        <v>1030101004</v>
      </c>
      <c r="U103" s="40" t="s">
        <v>244</v>
      </c>
      <c r="V103" s="92" t="s">
        <v>207</v>
      </c>
      <c r="W103" s="81"/>
      <c r="X103" s="81"/>
      <c r="Y103" s="81"/>
      <c r="Z103" s="81"/>
      <c r="AA103" s="81"/>
      <c r="AB103" s="81"/>
      <c r="AC103" s="81"/>
      <c r="AD103" s="81"/>
      <c r="AE103" s="86"/>
      <c r="AF103" s="81"/>
      <c r="AG103" s="81"/>
      <c r="AH103" s="81"/>
      <c r="AI103" s="81"/>
      <c r="AJ103" s="81"/>
      <c r="AK103" s="35" t="s">
        <v>16</v>
      </c>
      <c r="AL103" s="80">
        <v>1030101004</v>
      </c>
      <c r="AM103" s="40" t="s">
        <v>292</v>
      </c>
      <c r="AN103" s="92" t="s">
        <v>258</v>
      </c>
      <c r="AO103" s="81"/>
      <c r="AP103" s="81"/>
      <c r="AQ103" s="81"/>
      <c r="AR103" s="81"/>
      <c r="AS103" s="81"/>
      <c r="AT103" s="81"/>
      <c r="AU103" s="81"/>
      <c r="AV103" s="81"/>
      <c r="AW103" s="81"/>
      <c r="AX103" s="81"/>
      <c r="AY103" s="81"/>
      <c r="AZ103" s="81"/>
      <c r="BA103" s="81"/>
      <c r="BB103" s="81"/>
      <c r="BC103" s="82" t="s">
        <v>73</v>
      </c>
      <c r="BD103" s="80">
        <v>1030101004</v>
      </c>
      <c r="BE103" s="40" t="s">
        <v>345</v>
      </c>
      <c r="BF103" s="92" t="s">
        <v>533</v>
      </c>
      <c r="BG103" s="41"/>
      <c r="BH103" s="81"/>
      <c r="BI103" s="81"/>
      <c r="BJ103" s="81"/>
      <c r="BK103" s="81"/>
      <c r="BL103" s="81"/>
      <c r="BM103" s="81"/>
      <c r="BN103" s="81"/>
      <c r="BO103" s="81"/>
      <c r="BP103" s="81"/>
      <c r="BQ103" s="81"/>
      <c r="BR103" s="81"/>
      <c r="BS103" s="81"/>
      <c r="BT103" s="81"/>
      <c r="BU103" s="48"/>
      <c r="BV103" s="88"/>
      <c r="BW103" s="53"/>
      <c r="BX103" s="79"/>
      <c r="BY103" s="10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8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</row>
    <row r="104" spans="1:126" ht="18.95" customHeight="1" x14ac:dyDescent="0.2">
      <c r="A104" s="35" t="s">
        <v>74</v>
      </c>
      <c r="B104" s="80">
        <v>1030101004</v>
      </c>
      <c r="C104" s="39">
        <v>15775</v>
      </c>
      <c r="D104" s="92" t="s">
        <v>181</v>
      </c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35" t="s">
        <v>74</v>
      </c>
      <c r="T104" s="80">
        <v>1030101004</v>
      </c>
      <c r="U104" s="39">
        <v>15789</v>
      </c>
      <c r="V104" s="92" t="s">
        <v>208</v>
      </c>
      <c r="W104" s="81"/>
      <c r="X104" s="81"/>
      <c r="Y104" s="81"/>
      <c r="Z104" s="81"/>
      <c r="AA104" s="81"/>
      <c r="AB104" s="81"/>
      <c r="AC104" s="81"/>
      <c r="AD104" s="81"/>
      <c r="AE104" s="86"/>
      <c r="AF104" s="81"/>
      <c r="AG104" s="81"/>
      <c r="AH104" s="81"/>
      <c r="AI104" s="81"/>
      <c r="AJ104" s="81"/>
      <c r="AK104" s="35" t="s">
        <v>73</v>
      </c>
      <c r="AL104" s="80">
        <v>1030101004</v>
      </c>
      <c r="AM104" s="40" t="s">
        <v>293</v>
      </c>
      <c r="AN104" s="92" t="s">
        <v>259</v>
      </c>
      <c r="AO104" s="41"/>
      <c r="AP104" s="81"/>
      <c r="AQ104" s="81"/>
      <c r="AR104" s="81"/>
      <c r="AS104" s="81"/>
      <c r="AT104" s="81"/>
      <c r="AU104" s="81"/>
      <c r="AV104" s="81"/>
      <c r="AW104" s="81"/>
      <c r="AX104" s="81"/>
      <c r="AY104" s="81"/>
      <c r="AZ104" s="81"/>
      <c r="BA104" s="81"/>
      <c r="BB104" s="81"/>
      <c r="BC104" s="82" t="s">
        <v>74</v>
      </c>
      <c r="BD104" s="80">
        <v>1030101004</v>
      </c>
      <c r="BE104" s="40" t="s">
        <v>346</v>
      </c>
      <c r="BF104" s="92" t="s">
        <v>307</v>
      </c>
      <c r="BG104" s="81"/>
      <c r="BH104" s="81"/>
      <c r="BI104" s="81"/>
      <c r="BJ104" s="81"/>
      <c r="BK104" s="81"/>
      <c r="BL104" s="81"/>
      <c r="BM104" s="81"/>
      <c r="BN104" s="81"/>
      <c r="BO104" s="81"/>
      <c r="BP104" s="81"/>
      <c r="BQ104" s="81"/>
      <c r="BR104" s="81"/>
      <c r="BS104" s="81"/>
      <c r="BT104" s="81"/>
      <c r="BU104" s="48"/>
      <c r="BV104" s="88"/>
      <c r="BW104" s="53"/>
      <c r="BX104" s="79"/>
    </row>
    <row r="105" spans="1:126" s="89" customFormat="1" ht="18.95" customHeight="1" x14ac:dyDescent="0.2">
      <c r="A105" s="35" t="s">
        <v>22</v>
      </c>
      <c r="B105" s="80">
        <v>1030101004</v>
      </c>
      <c r="C105" s="39">
        <v>15776</v>
      </c>
      <c r="D105" s="92" t="s">
        <v>182</v>
      </c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35" t="s">
        <v>22</v>
      </c>
      <c r="T105" s="80">
        <v>1030101004</v>
      </c>
      <c r="U105" s="39">
        <v>15790</v>
      </c>
      <c r="V105" s="92" t="s">
        <v>209</v>
      </c>
      <c r="W105" s="81"/>
      <c r="X105" s="81"/>
      <c r="Y105" s="81"/>
      <c r="Z105" s="81"/>
      <c r="AA105" s="81"/>
      <c r="AB105" s="81"/>
      <c r="AC105" s="81"/>
      <c r="AD105" s="81"/>
      <c r="AE105" s="86"/>
      <c r="AF105" s="81"/>
      <c r="AG105" s="81"/>
      <c r="AH105" s="81"/>
      <c r="AI105" s="81"/>
      <c r="AJ105" s="81"/>
      <c r="AK105" s="35" t="s">
        <v>74</v>
      </c>
      <c r="AL105" s="80">
        <v>1030101004</v>
      </c>
      <c r="AM105" s="40" t="s">
        <v>294</v>
      </c>
      <c r="AN105" s="92" t="s">
        <v>260</v>
      </c>
      <c r="AO105" s="81"/>
      <c r="AP105" s="81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1"/>
      <c r="BB105" s="81"/>
      <c r="BC105" s="82" t="s">
        <v>22</v>
      </c>
      <c r="BD105" s="80">
        <v>1030101004</v>
      </c>
      <c r="BE105" s="39">
        <v>16111</v>
      </c>
      <c r="BF105" s="92" t="s">
        <v>918</v>
      </c>
      <c r="BG105" s="81"/>
      <c r="BH105" s="81"/>
      <c r="BI105" s="81"/>
      <c r="BJ105" s="81"/>
      <c r="BK105" s="81"/>
      <c r="BL105" s="81"/>
      <c r="BM105" s="81"/>
      <c r="BN105" s="81"/>
      <c r="BO105" s="81"/>
      <c r="BP105" s="81"/>
      <c r="BQ105" s="81"/>
      <c r="BR105" s="81"/>
      <c r="BS105" s="81"/>
      <c r="BT105" s="81"/>
      <c r="BU105" s="48"/>
      <c r="BV105" s="88"/>
      <c r="BW105" s="53"/>
      <c r="BX105" s="79"/>
      <c r="BY105" s="10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8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</row>
    <row r="106" spans="1:126" ht="18.95" customHeight="1" x14ac:dyDescent="0.2">
      <c r="A106" s="35" t="s">
        <v>75</v>
      </c>
      <c r="B106" s="80">
        <v>1030101004</v>
      </c>
      <c r="C106" s="39">
        <v>15778</v>
      </c>
      <c r="D106" s="92" t="s">
        <v>183</v>
      </c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35" t="s">
        <v>75</v>
      </c>
      <c r="T106" s="80">
        <v>1030101004</v>
      </c>
      <c r="U106" s="39">
        <v>15791</v>
      </c>
      <c r="V106" s="92" t="s">
        <v>210</v>
      </c>
      <c r="W106" s="81"/>
      <c r="X106" s="81"/>
      <c r="Y106" s="81"/>
      <c r="Z106" s="35"/>
      <c r="AA106" s="72"/>
      <c r="AB106" s="81"/>
      <c r="AC106" s="81"/>
      <c r="AD106" s="81"/>
      <c r="AE106" s="86"/>
      <c r="AF106" s="81"/>
      <c r="AG106" s="81"/>
      <c r="AH106" s="81"/>
      <c r="AI106" s="81"/>
      <c r="AJ106" s="81"/>
      <c r="AK106" s="35" t="s">
        <v>22</v>
      </c>
      <c r="AL106" s="80">
        <v>1030101004</v>
      </c>
      <c r="AM106" s="39">
        <v>15939</v>
      </c>
      <c r="AN106" s="92" t="s">
        <v>537</v>
      </c>
      <c r="AO106" s="81"/>
      <c r="AP106" s="72"/>
      <c r="AQ106" s="92"/>
      <c r="AR106" s="81"/>
      <c r="AS106" s="81"/>
      <c r="AT106" s="81"/>
      <c r="AU106" s="81"/>
      <c r="AV106" s="81"/>
      <c r="AW106" s="81"/>
      <c r="AX106" s="81"/>
      <c r="AY106" s="81"/>
      <c r="AZ106" s="81"/>
      <c r="BA106" s="81"/>
      <c r="BB106" s="81"/>
      <c r="BC106" s="82" t="s">
        <v>75</v>
      </c>
      <c r="BD106" s="80">
        <v>1030101004</v>
      </c>
      <c r="BE106" s="39">
        <v>15836</v>
      </c>
      <c r="BF106" s="92" t="s">
        <v>308</v>
      </c>
      <c r="BG106" s="81"/>
      <c r="BH106" s="81"/>
      <c r="BI106" s="81"/>
      <c r="BJ106" s="81"/>
      <c r="BK106" s="81"/>
      <c r="BL106" s="81"/>
      <c r="BM106" s="81"/>
      <c r="BN106" s="81"/>
      <c r="BO106" s="81"/>
      <c r="BP106" s="81"/>
      <c r="BQ106" s="81"/>
      <c r="BR106" s="81"/>
      <c r="BS106" s="81"/>
      <c r="BT106" s="81"/>
      <c r="BU106" s="48"/>
      <c r="BV106" s="88"/>
      <c r="BW106" s="53"/>
      <c r="BX106" s="79"/>
    </row>
    <row r="107" spans="1:126" s="89" customFormat="1" ht="18.95" customHeight="1" x14ac:dyDescent="0.2">
      <c r="A107" s="35" t="s">
        <v>27</v>
      </c>
      <c r="B107" s="80">
        <v>1030101004</v>
      </c>
      <c r="C107" s="39">
        <v>15779</v>
      </c>
      <c r="D107" s="92" t="s">
        <v>184</v>
      </c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35" t="s">
        <v>27</v>
      </c>
      <c r="T107" s="80">
        <v>1030101004</v>
      </c>
      <c r="U107" s="39">
        <v>15792</v>
      </c>
      <c r="V107" s="92" t="s">
        <v>211</v>
      </c>
      <c r="W107" s="81"/>
      <c r="X107" s="81"/>
      <c r="Y107" s="81"/>
      <c r="Z107" s="81"/>
      <c r="AA107" s="81"/>
      <c r="AB107" s="81"/>
      <c r="AC107" s="81"/>
      <c r="AD107" s="81"/>
      <c r="AE107" s="86"/>
      <c r="AF107" s="81"/>
      <c r="AG107" s="81"/>
      <c r="AH107" s="81"/>
      <c r="AI107" s="81"/>
      <c r="AJ107" s="81"/>
      <c r="AK107" s="35" t="s">
        <v>75</v>
      </c>
      <c r="AL107" s="80">
        <v>1030101004</v>
      </c>
      <c r="AM107" s="39">
        <v>16182</v>
      </c>
      <c r="AN107" s="92" t="s">
        <v>962</v>
      </c>
      <c r="AO107" s="81"/>
      <c r="AP107" s="81"/>
      <c r="AQ107" s="81"/>
      <c r="AR107" s="81"/>
      <c r="AS107" s="81"/>
      <c r="AT107" s="81"/>
      <c r="AU107" s="81"/>
      <c r="AV107" s="81"/>
      <c r="AW107" s="81"/>
      <c r="AX107" s="81"/>
      <c r="AY107" s="81"/>
      <c r="AZ107" s="81"/>
      <c r="BA107" s="81"/>
      <c r="BB107" s="81"/>
      <c r="BC107" s="82" t="s">
        <v>27</v>
      </c>
      <c r="BD107" s="80">
        <v>1030101004</v>
      </c>
      <c r="BE107" s="39">
        <v>15837</v>
      </c>
      <c r="BF107" s="92" t="s">
        <v>309</v>
      </c>
      <c r="BG107" s="72"/>
      <c r="BH107" s="92"/>
      <c r="BI107" s="72"/>
      <c r="BJ107" s="92"/>
      <c r="BK107" s="81"/>
      <c r="BL107" s="81"/>
      <c r="BM107" s="81"/>
      <c r="BN107" s="81"/>
      <c r="BO107" s="81"/>
      <c r="BP107" s="81"/>
      <c r="BQ107" s="81"/>
      <c r="BR107" s="81"/>
      <c r="BS107" s="81"/>
      <c r="BT107" s="81"/>
      <c r="BU107" s="48"/>
      <c r="BV107" s="88"/>
      <c r="BW107" s="53"/>
      <c r="BX107" s="79"/>
      <c r="BY107" s="10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8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  <c r="DO107" s="47"/>
      <c r="DP107" s="47"/>
      <c r="DQ107" s="47"/>
      <c r="DR107" s="47"/>
      <c r="DS107" s="47"/>
      <c r="DT107" s="47"/>
      <c r="DU107" s="47"/>
      <c r="DV107" s="47"/>
    </row>
    <row r="108" spans="1:126" s="89" customFormat="1" ht="18.95" customHeight="1" x14ac:dyDescent="0.2">
      <c r="A108" s="35" t="s">
        <v>21</v>
      </c>
      <c r="B108" s="80">
        <v>1030101004</v>
      </c>
      <c r="C108" s="39">
        <v>15780</v>
      </c>
      <c r="D108" s="92" t="s">
        <v>185</v>
      </c>
      <c r="E108" s="4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35" t="s">
        <v>21</v>
      </c>
      <c r="T108" s="80">
        <v>1030101004</v>
      </c>
      <c r="U108" s="39">
        <v>15793</v>
      </c>
      <c r="V108" s="92" t="s">
        <v>212</v>
      </c>
      <c r="W108" s="81"/>
      <c r="X108" s="81"/>
      <c r="Y108" s="81"/>
      <c r="Z108" s="81"/>
      <c r="AA108" s="81"/>
      <c r="AB108" s="81"/>
      <c r="AC108" s="81"/>
      <c r="AD108" s="81"/>
      <c r="AE108" s="86"/>
      <c r="AF108" s="81"/>
      <c r="AG108" s="81"/>
      <c r="AH108" s="81"/>
      <c r="AI108" s="81"/>
      <c r="AJ108" s="81"/>
      <c r="AK108" s="35" t="s">
        <v>27</v>
      </c>
      <c r="AL108" s="80">
        <v>1030101004</v>
      </c>
      <c r="AM108" s="39">
        <v>15816</v>
      </c>
      <c r="AN108" s="92" t="s">
        <v>261</v>
      </c>
      <c r="AO108" s="81"/>
      <c r="AP108" s="81"/>
      <c r="AQ108" s="81"/>
      <c r="AR108" s="81"/>
      <c r="AS108" s="81"/>
      <c r="AT108" s="81"/>
      <c r="AU108" s="81"/>
      <c r="AV108" s="81"/>
      <c r="AW108" s="81"/>
      <c r="AX108" s="81"/>
      <c r="AY108" s="81"/>
      <c r="AZ108" s="81"/>
      <c r="BA108" s="81"/>
      <c r="BB108" s="81"/>
      <c r="BC108" s="82" t="s">
        <v>21</v>
      </c>
      <c r="BD108" s="80">
        <v>1030101004</v>
      </c>
      <c r="BE108" s="39">
        <v>15838</v>
      </c>
      <c r="BF108" s="92" t="s">
        <v>310</v>
      </c>
      <c r="BG108" s="81"/>
      <c r="BH108" s="81"/>
      <c r="BI108" s="81"/>
      <c r="BJ108" s="81"/>
      <c r="BK108" s="81"/>
      <c r="BL108" s="81"/>
      <c r="BM108" s="81"/>
      <c r="BN108" s="81"/>
      <c r="BO108" s="81"/>
      <c r="BP108" s="81"/>
      <c r="BQ108" s="81"/>
      <c r="BR108" s="81"/>
      <c r="BS108" s="81"/>
      <c r="BT108" s="81"/>
      <c r="BU108" s="48"/>
      <c r="BV108" s="88"/>
      <c r="BW108" s="53"/>
      <c r="BX108" s="79"/>
      <c r="BY108" s="10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8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  <c r="DE108" s="47"/>
      <c r="DF108" s="47"/>
      <c r="DG108" s="47"/>
      <c r="DH108" s="47"/>
      <c r="DI108" s="47"/>
      <c r="DJ108" s="47"/>
      <c r="DK108" s="47"/>
      <c r="DL108" s="47"/>
      <c r="DM108" s="47"/>
      <c r="DN108" s="47"/>
      <c r="DO108" s="47"/>
      <c r="DP108" s="47"/>
      <c r="DQ108" s="47"/>
      <c r="DR108" s="47"/>
      <c r="DS108" s="47"/>
      <c r="DT108" s="47"/>
      <c r="DU108" s="47"/>
      <c r="DV108" s="47"/>
    </row>
    <row r="109" spans="1:126" s="91" customFormat="1" ht="18.95" customHeight="1" x14ac:dyDescent="0.2">
      <c r="A109" s="35" t="s">
        <v>41</v>
      </c>
      <c r="B109" s="80">
        <v>1030101004</v>
      </c>
      <c r="C109" s="39">
        <v>15781</v>
      </c>
      <c r="D109" s="92" t="s">
        <v>186</v>
      </c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35" t="s">
        <v>41</v>
      </c>
      <c r="T109" s="80">
        <v>1030101004</v>
      </c>
      <c r="U109" s="39">
        <v>15794</v>
      </c>
      <c r="V109" s="92" t="s">
        <v>213</v>
      </c>
      <c r="W109" s="81"/>
      <c r="X109" s="81"/>
      <c r="Y109" s="81"/>
      <c r="Z109" s="81"/>
      <c r="AA109" s="81"/>
      <c r="AB109" s="81"/>
      <c r="AC109" s="81"/>
      <c r="AD109" s="81"/>
      <c r="AE109" s="86"/>
      <c r="AF109" s="81"/>
      <c r="AG109" s="81"/>
      <c r="AH109" s="81"/>
      <c r="AI109" s="81"/>
      <c r="AJ109" s="81"/>
      <c r="AK109" s="35" t="s">
        <v>21</v>
      </c>
      <c r="AL109" s="80">
        <v>1030101004</v>
      </c>
      <c r="AM109" s="39">
        <v>15818</v>
      </c>
      <c r="AN109" s="92" t="s">
        <v>262</v>
      </c>
      <c r="AO109" s="81"/>
      <c r="AP109" s="81"/>
      <c r="AQ109" s="81"/>
      <c r="AR109" s="81"/>
      <c r="AS109" s="81"/>
      <c r="AT109" s="81"/>
      <c r="AU109" s="81"/>
      <c r="AV109" s="81"/>
      <c r="AW109" s="81"/>
      <c r="AX109" s="81"/>
      <c r="AY109" s="81"/>
      <c r="AZ109" s="81"/>
      <c r="BA109" s="81"/>
      <c r="BB109" s="81"/>
      <c r="BC109" s="82" t="s">
        <v>41</v>
      </c>
      <c r="BD109" s="80">
        <v>1030101004</v>
      </c>
      <c r="BE109" s="39">
        <v>15839</v>
      </c>
      <c r="BF109" s="92" t="s">
        <v>311</v>
      </c>
      <c r="BG109" s="72"/>
      <c r="BH109" s="92"/>
      <c r="BI109" s="81"/>
      <c r="BJ109" s="81"/>
      <c r="BK109" s="81"/>
      <c r="BL109" s="81"/>
      <c r="BM109" s="81"/>
      <c r="BN109" s="81"/>
      <c r="BO109" s="81"/>
      <c r="BP109" s="81"/>
      <c r="BQ109" s="81"/>
      <c r="BR109" s="81"/>
      <c r="BS109" s="81"/>
      <c r="BT109" s="81"/>
      <c r="BU109" s="48"/>
      <c r="BV109" s="88"/>
      <c r="BW109" s="53"/>
      <c r="BX109" s="79"/>
      <c r="BY109" s="10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8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  <c r="DF109" s="47"/>
      <c r="DG109" s="47"/>
      <c r="DH109" s="47"/>
      <c r="DI109" s="47"/>
      <c r="DJ109" s="47"/>
      <c r="DK109" s="47"/>
      <c r="DL109" s="47"/>
      <c r="DM109" s="47"/>
      <c r="DN109" s="47"/>
      <c r="DO109" s="47"/>
      <c r="DP109" s="47"/>
      <c r="DQ109" s="47"/>
      <c r="DR109" s="47"/>
      <c r="DS109" s="47"/>
      <c r="DT109" s="47"/>
      <c r="DU109" s="47"/>
      <c r="DV109" s="47"/>
    </row>
    <row r="110" spans="1:126" ht="18.95" customHeight="1" x14ac:dyDescent="0.2">
      <c r="A110" s="35" t="s">
        <v>17</v>
      </c>
      <c r="B110" s="80">
        <v>1030101004</v>
      </c>
      <c r="C110" s="39">
        <v>15782</v>
      </c>
      <c r="D110" s="92" t="s">
        <v>187</v>
      </c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35" t="s">
        <v>17</v>
      </c>
      <c r="T110" s="80">
        <v>1030101004</v>
      </c>
      <c r="U110" s="39">
        <v>15795</v>
      </c>
      <c r="V110" s="92" t="s">
        <v>214</v>
      </c>
      <c r="W110" s="81"/>
      <c r="X110" s="81"/>
      <c r="Y110" s="81"/>
      <c r="Z110" s="81"/>
      <c r="AA110" s="81"/>
      <c r="AB110" s="81"/>
      <c r="AC110" s="81"/>
      <c r="AD110" s="81"/>
      <c r="AE110" s="86"/>
      <c r="AF110" s="81"/>
      <c r="AG110" s="81"/>
      <c r="AH110" s="81"/>
      <c r="AI110" s="81"/>
      <c r="AJ110" s="81"/>
      <c r="AK110" s="35" t="s">
        <v>41</v>
      </c>
      <c r="AL110" s="80">
        <v>1030101004</v>
      </c>
      <c r="AM110" s="39">
        <v>15819</v>
      </c>
      <c r="AN110" s="92" t="s">
        <v>263</v>
      </c>
      <c r="AO110" s="81"/>
      <c r="AP110" s="81"/>
      <c r="AQ110" s="81"/>
      <c r="AR110" s="81"/>
      <c r="AS110" s="81"/>
      <c r="AT110" s="81"/>
      <c r="AU110" s="81"/>
      <c r="AV110" s="81"/>
      <c r="AW110" s="81"/>
      <c r="AX110" s="81"/>
      <c r="AY110" s="81"/>
      <c r="AZ110" s="81"/>
      <c r="BA110" s="81"/>
      <c r="BB110" s="81"/>
      <c r="BC110" s="82" t="s">
        <v>17</v>
      </c>
      <c r="BD110" s="80">
        <v>1030101004</v>
      </c>
      <c r="BE110" s="39">
        <v>15840</v>
      </c>
      <c r="BF110" s="92" t="s">
        <v>312</v>
      </c>
      <c r="BG110" s="81"/>
      <c r="BH110" s="81"/>
      <c r="BI110" s="81"/>
      <c r="BJ110" s="81"/>
      <c r="BK110" s="81"/>
      <c r="BL110" s="81"/>
      <c r="BM110" s="81"/>
      <c r="BN110" s="81"/>
      <c r="BO110" s="81"/>
      <c r="BP110" s="81"/>
      <c r="BQ110" s="81"/>
      <c r="BR110" s="81"/>
      <c r="BS110" s="81"/>
      <c r="BT110" s="81"/>
      <c r="BU110" s="48"/>
      <c r="BV110" s="88"/>
      <c r="BW110" s="53"/>
      <c r="BX110" s="79"/>
    </row>
    <row r="111" spans="1:126" s="89" customFormat="1" ht="18.95" customHeight="1" x14ac:dyDescent="0.2">
      <c r="A111" s="35" t="s">
        <v>38</v>
      </c>
      <c r="B111" s="80">
        <v>1030101004</v>
      </c>
      <c r="C111" s="39">
        <v>15783</v>
      </c>
      <c r="D111" s="92" t="s">
        <v>518</v>
      </c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35" t="s">
        <v>38</v>
      </c>
      <c r="T111" s="80">
        <v>1030101004</v>
      </c>
      <c r="U111" s="39">
        <v>15797</v>
      </c>
      <c r="V111" s="92" t="s">
        <v>215</v>
      </c>
      <c r="W111" s="81"/>
      <c r="X111" s="81"/>
      <c r="Y111" s="81"/>
      <c r="Z111" s="81"/>
      <c r="AA111" s="81"/>
      <c r="AB111" s="81"/>
      <c r="AC111" s="81"/>
      <c r="AD111" s="81"/>
      <c r="AE111" s="86"/>
      <c r="AF111" s="81"/>
      <c r="AG111" s="81"/>
      <c r="AH111" s="81"/>
      <c r="AI111" s="81"/>
      <c r="AJ111" s="81"/>
      <c r="AK111" s="35" t="s">
        <v>17</v>
      </c>
      <c r="AL111" s="80">
        <v>1030101004</v>
      </c>
      <c r="AM111" s="39">
        <v>15821</v>
      </c>
      <c r="AN111" s="92" t="s">
        <v>264</v>
      </c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81"/>
      <c r="BB111" s="81"/>
      <c r="BC111" s="82" t="s">
        <v>38</v>
      </c>
      <c r="BD111" s="80">
        <v>1030101004</v>
      </c>
      <c r="BE111" s="39">
        <v>15841</v>
      </c>
      <c r="BF111" s="92" t="s">
        <v>313</v>
      </c>
      <c r="BG111" s="81"/>
      <c r="BH111" s="81"/>
      <c r="BI111" s="81"/>
      <c r="BJ111" s="81"/>
      <c r="BK111" s="81"/>
      <c r="BL111" s="81"/>
      <c r="BM111" s="81"/>
      <c r="BN111" s="81"/>
      <c r="BO111" s="81"/>
      <c r="BP111" s="81"/>
      <c r="BQ111" s="81"/>
      <c r="BR111" s="81"/>
      <c r="BS111" s="81"/>
      <c r="BT111" s="81"/>
      <c r="BU111" s="48"/>
      <c r="BV111" s="88"/>
      <c r="BW111" s="53"/>
      <c r="BX111" s="79"/>
      <c r="BY111" s="10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8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  <c r="DO111" s="47"/>
      <c r="DP111" s="47"/>
      <c r="DQ111" s="47"/>
      <c r="DR111" s="47"/>
      <c r="DS111" s="47"/>
      <c r="DT111" s="47"/>
      <c r="DU111" s="47"/>
      <c r="DV111" s="47"/>
    </row>
    <row r="112" spans="1:126" ht="18.95" customHeight="1" x14ac:dyDescent="0.2">
      <c r="A112" s="35" t="s">
        <v>29</v>
      </c>
      <c r="B112" s="80">
        <v>1030101004</v>
      </c>
      <c r="C112" s="39">
        <v>15784</v>
      </c>
      <c r="D112" s="92" t="s">
        <v>188</v>
      </c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35" t="s">
        <v>29</v>
      </c>
      <c r="T112" s="80">
        <v>1030101004</v>
      </c>
      <c r="U112" s="39">
        <v>15799</v>
      </c>
      <c r="V112" s="92" t="s">
        <v>216</v>
      </c>
      <c r="W112" s="87"/>
      <c r="X112" s="72"/>
      <c r="Y112" s="81"/>
      <c r="Z112" s="81"/>
      <c r="AA112" s="81"/>
      <c r="AB112" s="81"/>
      <c r="AC112" s="81"/>
      <c r="AD112" s="81"/>
      <c r="AE112" s="86"/>
      <c r="AF112" s="81"/>
      <c r="AG112" s="81"/>
      <c r="AH112" s="81"/>
      <c r="AI112" s="81"/>
      <c r="AJ112" s="81"/>
      <c r="AK112" s="35" t="s">
        <v>38</v>
      </c>
      <c r="AL112" s="80">
        <v>1030101004</v>
      </c>
      <c r="AM112" s="39">
        <v>15822</v>
      </c>
      <c r="AN112" s="92" t="s">
        <v>265</v>
      </c>
      <c r="AO112" s="41"/>
      <c r="AP112" s="81"/>
      <c r="AQ112" s="81"/>
      <c r="AR112" s="81"/>
      <c r="AS112" s="81"/>
      <c r="AT112" s="81"/>
      <c r="AU112" s="81"/>
      <c r="AV112" s="81"/>
      <c r="AW112" s="81"/>
      <c r="AX112" s="81"/>
      <c r="AY112" s="81"/>
      <c r="AZ112" s="81"/>
      <c r="BA112" s="81"/>
      <c r="BB112" s="81"/>
      <c r="BC112" s="82" t="s">
        <v>29</v>
      </c>
      <c r="BD112" s="80">
        <v>1030101004</v>
      </c>
      <c r="BE112" s="39">
        <v>15842</v>
      </c>
      <c r="BF112" s="92" t="s">
        <v>531</v>
      </c>
      <c r="BG112" s="81"/>
      <c r="BH112" s="81"/>
      <c r="BI112" s="81"/>
      <c r="BJ112" s="81"/>
      <c r="BK112" s="81"/>
      <c r="BL112" s="81"/>
      <c r="BM112" s="81"/>
      <c r="BN112" s="81"/>
      <c r="BO112" s="81"/>
      <c r="BP112" s="81"/>
      <c r="BQ112" s="81"/>
      <c r="BR112" s="81"/>
      <c r="BS112" s="81"/>
      <c r="BT112" s="81"/>
      <c r="BU112" s="48"/>
      <c r="BV112" s="88"/>
      <c r="BW112" s="53"/>
      <c r="BX112" s="79"/>
    </row>
    <row r="113" spans="1:126" s="89" customFormat="1" ht="18.95" customHeight="1" x14ac:dyDescent="0.2">
      <c r="A113" s="35" t="s">
        <v>37</v>
      </c>
      <c r="B113" s="80">
        <v>1030101004</v>
      </c>
      <c r="C113" s="39">
        <v>15785</v>
      </c>
      <c r="D113" s="92" t="s">
        <v>519</v>
      </c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35" t="s">
        <v>37</v>
      </c>
      <c r="T113" s="80">
        <v>1030101004</v>
      </c>
      <c r="U113" s="39">
        <v>15800</v>
      </c>
      <c r="V113" s="92" t="s">
        <v>217</v>
      </c>
      <c r="W113" s="81"/>
      <c r="X113" s="81"/>
      <c r="Y113" s="81"/>
      <c r="Z113" s="81"/>
      <c r="AA113" s="81"/>
      <c r="AB113" s="81"/>
      <c r="AC113" s="81"/>
      <c r="AD113" s="81"/>
      <c r="AE113" s="86"/>
      <c r="AF113" s="81"/>
      <c r="AG113" s="81"/>
      <c r="AH113" s="81"/>
      <c r="AI113" s="81"/>
      <c r="AJ113" s="81"/>
      <c r="AK113" s="35" t="s">
        <v>29</v>
      </c>
      <c r="AL113" s="80">
        <v>1030101004</v>
      </c>
      <c r="AM113" s="39">
        <v>15823</v>
      </c>
      <c r="AN113" s="92" t="s">
        <v>266</v>
      </c>
      <c r="AO113" s="81"/>
      <c r="AP113" s="81"/>
      <c r="AQ113" s="81"/>
      <c r="AR113" s="81"/>
      <c r="AS113" s="81"/>
      <c r="AT113" s="81"/>
      <c r="AU113" s="81"/>
      <c r="AV113" s="81"/>
      <c r="AW113" s="81"/>
      <c r="AX113" s="81"/>
      <c r="AY113" s="81"/>
      <c r="AZ113" s="81"/>
      <c r="BA113" s="81"/>
      <c r="BB113" s="81"/>
      <c r="BC113" s="82" t="s">
        <v>37</v>
      </c>
      <c r="BD113" s="80">
        <v>1030101004</v>
      </c>
      <c r="BE113" s="39">
        <v>15843</v>
      </c>
      <c r="BF113" s="92" t="s">
        <v>314</v>
      </c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1"/>
      <c r="BU113" s="48"/>
      <c r="BV113" s="88"/>
      <c r="BW113" s="53"/>
      <c r="BX113" s="79"/>
      <c r="BY113" s="10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8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</row>
    <row r="114" spans="1:126" ht="18.95" customHeight="1" x14ac:dyDescent="0.2">
      <c r="A114" s="35" t="s">
        <v>12</v>
      </c>
      <c r="B114" s="80">
        <v>1030101004</v>
      </c>
      <c r="C114" s="39">
        <v>15786</v>
      </c>
      <c r="D114" s="92" t="s">
        <v>189</v>
      </c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35" t="s">
        <v>12</v>
      </c>
      <c r="T114" s="80">
        <v>1030101004</v>
      </c>
      <c r="U114" s="39">
        <v>15801</v>
      </c>
      <c r="V114" s="92" t="s">
        <v>218</v>
      </c>
      <c r="W114" s="81"/>
      <c r="X114" s="81"/>
      <c r="Y114" s="81"/>
      <c r="Z114" s="81"/>
      <c r="AA114" s="81"/>
      <c r="AB114" s="81"/>
      <c r="AC114" s="81"/>
      <c r="AD114" s="81"/>
      <c r="AE114" s="86"/>
      <c r="AF114" s="81"/>
      <c r="AG114" s="81"/>
      <c r="AH114" s="81"/>
      <c r="AI114" s="81"/>
      <c r="AJ114" s="81"/>
      <c r="AK114" s="35" t="s">
        <v>37</v>
      </c>
      <c r="AL114" s="80">
        <v>1030101004</v>
      </c>
      <c r="AM114" s="39">
        <v>15825</v>
      </c>
      <c r="AN114" s="92" t="s">
        <v>267</v>
      </c>
      <c r="AO114" s="81"/>
      <c r="AP114" s="81"/>
      <c r="AQ114" s="81"/>
      <c r="AR114" s="81"/>
      <c r="AS114" s="81"/>
      <c r="AT114" s="81"/>
      <c r="AU114" s="81"/>
      <c r="AV114" s="81"/>
      <c r="AW114" s="81"/>
      <c r="AX114" s="81"/>
      <c r="AY114" s="81"/>
      <c r="AZ114" s="81"/>
      <c r="BA114" s="81"/>
      <c r="BB114" s="81"/>
      <c r="BC114" s="82" t="s">
        <v>12</v>
      </c>
      <c r="BD114" s="80">
        <v>1030101004</v>
      </c>
      <c r="BE114" s="39">
        <v>15844</v>
      </c>
      <c r="BF114" s="92" t="s">
        <v>315</v>
      </c>
      <c r="BG114" s="81"/>
      <c r="BH114" s="81"/>
      <c r="BI114" s="81"/>
      <c r="BJ114" s="81"/>
      <c r="BK114" s="81"/>
      <c r="BL114" s="81"/>
      <c r="BM114" s="81"/>
      <c r="BN114" s="81"/>
      <c r="BO114" s="81"/>
      <c r="BP114" s="81"/>
      <c r="BQ114" s="81"/>
      <c r="BR114" s="81"/>
      <c r="BS114" s="81"/>
      <c r="BT114" s="81"/>
      <c r="BU114" s="48"/>
      <c r="BV114" s="88"/>
      <c r="BW114" s="53"/>
      <c r="BX114" s="79"/>
    </row>
    <row r="115" spans="1:126" s="89" customFormat="1" ht="18.95" customHeight="1" x14ac:dyDescent="0.2">
      <c r="A115" s="35" t="s">
        <v>31</v>
      </c>
      <c r="B115" s="80">
        <v>1030101004</v>
      </c>
      <c r="C115" s="39">
        <v>15787</v>
      </c>
      <c r="D115" s="92" t="s">
        <v>190</v>
      </c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35" t="s">
        <v>31</v>
      </c>
      <c r="T115" s="80">
        <v>1030101004</v>
      </c>
      <c r="U115" s="39">
        <v>15802</v>
      </c>
      <c r="V115" s="92" t="s">
        <v>219</v>
      </c>
      <c r="W115" s="81"/>
      <c r="X115" s="81"/>
      <c r="Y115" s="81"/>
      <c r="Z115" s="81"/>
      <c r="AA115" s="81"/>
      <c r="AB115" s="81"/>
      <c r="AC115" s="81"/>
      <c r="AD115" s="81"/>
      <c r="AE115" s="86"/>
      <c r="AF115" s="81"/>
      <c r="AG115" s="81"/>
      <c r="AH115" s="81"/>
      <c r="AI115" s="81"/>
      <c r="AJ115" s="81"/>
      <c r="AK115" s="35" t="s">
        <v>12</v>
      </c>
      <c r="AL115" s="80">
        <v>1030101004</v>
      </c>
      <c r="AM115" s="39">
        <v>15827</v>
      </c>
      <c r="AN115" s="92" t="s">
        <v>268</v>
      </c>
      <c r="AO115" s="81"/>
      <c r="AP115" s="81"/>
      <c r="AQ115" s="81"/>
      <c r="AR115" s="81"/>
      <c r="AS115" s="81"/>
      <c r="AT115" s="81"/>
      <c r="AU115" s="81"/>
      <c r="AV115" s="81"/>
      <c r="AW115" s="81"/>
      <c r="AX115" s="81"/>
      <c r="AY115" s="81"/>
      <c r="AZ115" s="81"/>
      <c r="BA115" s="81"/>
      <c r="BB115" s="81"/>
      <c r="BC115" s="82" t="s">
        <v>31</v>
      </c>
      <c r="BD115" s="80">
        <v>1030101004</v>
      </c>
      <c r="BE115" s="39">
        <v>15845</v>
      </c>
      <c r="BF115" s="92" t="s">
        <v>316</v>
      </c>
      <c r="BG115" s="81"/>
      <c r="BH115" s="81"/>
      <c r="BI115" s="72"/>
      <c r="BJ115" s="92"/>
      <c r="BK115" s="81"/>
      <c r="BL115" s="81"/>
      <c r="BM115" s="81"/>
      <c r="BN115" s="81"/>
      <c r="BO115" s="81"/>
      <c r="BP115" s="81"/>
      <c r="BQ115" s="81"/>
      <c r="BR115" s="81"/>
      <c r="BS115" s="81"/>
      <c r="BT115" s="81"/>
      <c r="BU115" s="48"/>
      <c r="BV115" s="88"/>
      <c r="BW115" s="53"/>
      <c r="BX115" s="79"/>
      <c r="BY115" s="10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8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</row>
    <row r="116" spans="1:126" ht="18.95" customHeight="1" x14ac:dyDescent="0.2">
      <c r="A116" s="35" t="s">
        <v>19</v>
      </c>
      <c r="B116" s="80">
        <v>1030101004</v>
      </c>
      <c r="C116" s="39">
        <v>15788</v>
      </c>
      <c r="D116" s="92" t="s">
        <v>191</v>
      </c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35" t="s">
        <v>19</v>
      </c>
      <c r="T116" s="80">
        <v>1030101004</v>
      </c>
      <c r="U116" s="39">
        <v>15803</v>
      </c>
      <c r="V116" s="92" t="s">
        <v>220</v>
      </c>
      <c r="W116" s="81"/>
      <c r="X116" s="81"/>
      <c r="Y116" s="81"/>
      <c r="Z116" s="81"/>
      <c r="AA116" s="81"/>
      <c r="AB116" s="81"/>
      <c r="AC116" s="81"/>
      <c r="AD116" s="81"/>
      <c r="AE116" s="86"/>
      <c r="AF116" s="81"/>
      <c r="AG116" s="81"/>
      <c r="AH116" s="81"/>
      <c r="AI116" s="81"/>
      <c r="AJ116" s="81"/>
      <c r="AK116" s="35" t="s">
        <v>31</v>
      </c>
      <c r="AL116" s="80">
        <v>1030101004</v>
      </c>
      <c r="AM116" s="39">
        <v>15828</v>
      </c>
      <c r="AN116" s="92" t="s">
        <v>269</v>
      </c>
      <c r="AO116" s="81"/>
      <c r="AP116" s="81"/>
      <c r="AQ116" s="81"/>
      <c r="AR116" s="81"/>
      <c r="AS116" s="81"/>
      <c r="AT116" s="81"/>
      <c r="AU116" s="81"/>
      <c r="AV116" s="81"/>
      <c r="AW116" s="81"/>
      <c r="AX116" s="81"/>
      <c r="AY116" s="81"/>
      <c r="AZ116" s="81"/>
      <c r="BA116" s="81"/>
      <c r="BB116" s="81"/>
      <c r="BC116" s="82" t="s">
        <v>19</v>
      </c>
      <c r="BD116" s="80">
        <v>1030101004</v>
      </c>
      <c r="BE116" s="39">
        <v>15846</v>
      </c>
      <c r="BF116" s="92" t="s">
        <v>317</v>
      </c>
      <c r="BG116" s="81"/>
      <c r="BH116" s="81"/>
      <c r="BI116" s="81"/>
      <c r="BJ116" s="81"/>
      <c r="BK116" s="81"/>
      <c r="BL116" s="81"/>
      <c r="BM116" s="81"/>
      <c r="BN116" s="81"/>
      <c r="BO116" s="81"/>
      <c r="BP116" s="81"/>
      <c r="BQ116" s="81"/>
      <c r="BR116" s="81"/>
      <c r="BS116" s="81"/>
      <c r="BT116" s="81"/>
      <c r="BU116" s="48"/>
      <c r="BV116" s="88"/>
      <c r="BW116" s="53"/>
      <c r="BX116" s="79"/>
    </row>
    <row r="117" spans="1:126" s="89" customFormat="1" ht="18.95" customHeight="1" x14ac:dyDescent="0.2">
      <c r="A117" s="35"/>
      <c r="B117" s="80"/>
      <c r="C117" s="39"/>
      <c r="D117" s="92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35" t="s">
        <v>23</v>
      </c>
      <c r="T117" s="80">
        <v>1030101004</v>
      </c>
      <c r="U117" s="39">
        <v>15804</v>
      </c>
      <c r="V117" s="92" t="s">
        <v>221</v>
      </c>
      <c r="W117" s="81"/>
      <c r="X117" s="81"/>
      <c r="Y117" s="81"/>
      <c r="Z117" s="81"/>
      <c r="AA117" s="81"/>
      <c r="AB117" s="81"/>
      <c r="AC117" s="81"/>
      <c r="AD117" s="81"/>
      <c r="AE117" s="86"/>
      <c r="AF117" s="81"/>
      <c r="AG117" s="81"/>
      <c r="AH117" s="81"/>
      <c r="AI117" s="81"/>
      <c r="AJ117" s="81"/>
      <c r="AK117" s="35" t="s">
        <v>19</v>
      </c>
      <c r="AL117" s="80">
        <v>1030101004</v>
      </c>
      <c r="AM117" s="39">
        <v>15829</v>
      </c>
      <c r="AN117" s="92" t="s">
        <v>270</v>
      </c>
      <c r="AO117" s="81"/>
      <c r="AP117" s="81"/>
      <c r="AQ117" s="81"/>
      <c r="AR117" s="81"/>
      <c r="AS117" s="81"/>
      <c r="AT117" s="81"/>
      <c r="AU117" s="81"/>
      <c r="AV117" s="81"/>
      <c r="AW117" s="81"/>
      <c r="AX117" s="81"/>
      <c r="AY117" s="81"/>
      <c r="AZ117" s="81"/>
      <c r="BA117" s="81"/>
      <c r="BB117" s="81"/>
      <c r="BC117" s="82" t="s">
        <v>23</v>
      </c>
      <c r="BD117" s="80">
        <v>1030101004</v>
      </c>
      <c r="BE117" s="39">
        <v>15847</v>
      </c>
      <c r="BF117" s="92" t="s">
        <v>318</v>
      </c>
      <c r="BG117" s="81"/>
      <c r="BH117" s="32"/>
      <c r="BI117" s="72"/>
      <c r="BJ117" s="81"/>
      <c r="BK117" s="81"/>
      <c r="BL117" s="81"/>
      <c r="BM117" s="81"/>
      <c r="BN117" s="81"/>
      <c r="BO117" s="81"/>
      <c r="BP117" s="81"/>
      <c r="BQ117" s="81"/>
      <c r="BR117" s="81"/>
      <c r="BS117" s="81"/>
      <c r="BT117" s="81"/>
      <c r="BU117" s="48"/>
      <c r="BV117" s="88"/>
      <c r="BW117" s="53"/>
      <c r="BX117" s="79"/>
      <c r="BY117" s="10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8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  <c r="DO117" s="47"/>
      <c r="DP117" s="47"/>
      <c r="DQ117" s="47"/>
      <c r="DR117" s="47"/>
      <c r="DS117" s="47"/>
      <c r="DT117" s="47"/>
      <c r="DU117" s="47"/>
      <c r="DV117" s="47"/>
    </row>
    <row r="118" spans="1:126" ht="18.95" customHeight="1" x14ac:dyDescent="0.2">
      <c r="A118" s="35"/>
      <c r="B118" s="80"/>
      <c r="C118" s="39"/>
      <c r="D118" s="92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35" t="s">
        <v>14</v>
      </c>
      <c r="T118" s="80">
        <v>1030101004</v>
      </c>
      <c r="U118" s="39">
        <v>15805</v>
      </c>
      <c r="V118" s="92" t="s">
        <v>527</v>
      </c>
      <c r="W118" s="81"/>
      <c r="X118" s="81"/>
      <c r="Y118" s="81"/>
      <c r="Z118" s="81"/>
      <c r="AA118" s="81"/>
      <c r="AB118" s="81"/>
      <c r="AC118" s="81"/>
      <c r="AD118" s="81"/>
      <c r="AE118" s="86"/>
      <c r="AF118" s="81"/>
      <c r="AG118" s="81"/>
      <c r="AH118" s="81"/>
      <c r="AI118" s="81"/>
      <c r="AJ118" s="81"/>
      <c r="AK118" s="35" t="s">
        <v>23</v>
      </c>
      <c r="AL118" s="80">
        <v>1030101004</v>
      </c>
      <c r="AM118" s="39">
        <v>15831</v>
      </c>
      <c r="AN118" s="92" t="s">
        <v>271</v>
      </c>
      <c r="AO118" s="81"/>
      <c r="AP118" s="81"/>
      <c r="AQ118" s="81"/>
      <c r="AR118" s="81"/>
      <c r="AS118" s="81"/>
      <c r="AT118" s="81"/>
      <c r="AU118" s="81"/>
      <c r="AV118" s="81"/>
      <c r="AW118" s="81"/>
      <c r="AX118" s="81"/>
      <c r="AY118" s="81"/>
      <c r="AZ118" s="81"/>
      <c r="BA118" s="81"/>
      <c r="BB118" s="81"/>
      <c r="BC118" s="82" t="s">
        <v>14</v>
      </c>
      <c r="BD118" s="80">
        <v>1030101004</v>
      </c>
      <c r="BE118" s="39">
        <v>15848</v>
      </c>
      <c r="BF118" s="92" t="s">
        <v>319</v>
      </c>
      <c r="BG118" s="32"/>
      <c r="BH118" s="72"/>
      <c r="BI118" s="81"/>
      <c r="BJ118" s="81"/>
      <c r="BK118" s="81"/>
      <c r="BL118" s="81"/>
      <c r="BM118" s="81"/>
      <c r="BN118" s="81"/>
      <c r="BO118" s="81"/>
      <c r="BP118" s="81"/>
      <c r="BQ118" s="81"/>
      <c r="BR118" s="81"/>
      <c r="BS118" s="81"/>
      <c r="BT118" s="81"/>
      <c r="BU118" s="48"/>
      <c r="BV118" s="88"/>
      <c r="BW118" s="53"/>
      <c r="BX118" s="79"/>
    </row>
    <row r="119" spans="1:126" s="89" customFormat="1" ht="18.95" customHeight="1" x14ac:dyDescent="0.2">
      <c r="A119" s="35"/>
      <c r="B119" s="80"/>
      <c r="C119" s="39"/>
      <c r="D119" s="92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35" t="s">
        <v>10</v>
      </c>
      <c r="T119" s="80">
        <v>1030101004</v>
      </c>
      <c r="U119" s="39">
        <v>15807</v>
      </c>
      <c r="V119" s="92" t="s">
        <v>222</v>
      </c>
      <c r="W119" s="81"/>
      <c r="X119" s="81"/>
      <c r="Y119" s="81"/>
      <c r="Z119" s="81"/>
      <c r="AA119" s="81"/>
      <c r="AB119" s="81"/>
      <c r="AC119" s="81"/>
      <c r="AD119" s="81"/>
      <c r="AE119" s="86"/>
      <c r="AF119" s="81"/>
      <c r="AG119" s="81"/>
      <c r="AH119" s="81"/>
      <c r="AI119" s="81"/>
      <c r="AJ119" s="81"/>
      <c r="AK119" s="35" t="s">
        <v>14</v>
      </c>
      <c r="AL119" s="80">
        <v>1030101004</v>
      </c>
      <c r="AM119" s="39">
        <v>15832</v>
      </c>
      <c r="AN119" s="92" t="s">
        <v>272</v>
      </c>
      <c r="AO119" s="81"/>
      <c r="AP119" s="81"/>
      <c r="AQ119" s="81"/>
      <c r="AR119" s="81"/>
      <c r="AS119" s="81"/>
      <c r="AT119" s="81"/>
      <c r="AU119" s="81"/>
      <c r="AV119" s="81"/>
      <c r="AW119" s="81"/>
      <c r="AX119" s="81"/>
      <c r="AY119" s="81"/>
      <c r="AZ119" s="81"/>
      <c r="BA119" s="81"/>
      <c r="BB119" s="81"/>
      <c r="BC119" s="82" t="s">
        <v>10</v>
      </c>
      <c r="BD119" s="80">
        <v>1030101004</v>
      </c>
      <c r="BE119" s="39">
        <v>15849</v>
      </c>
      <c r="BF119" s="92" t="s">
        <v>320</v>
      </c>
      <c r="BG119" s="81"/>
      <c r="BH119" s="81"/>
      <c r="BI119" s="81"/>
      <c r="BJ119" s="81"/>
      <c r="BK119" s="81"/>
      <c r="BL119" s="81"/>
      <c r="BM119" s="81"/>
      <c r="BN119" s="81"/>
      <c r="BO119" s="81"/>
      <c r="BP119" s="81"/>
      <c r="BQ119" s="81"/>
      <c r="BR119" s="81"/>
      <c r="BS119" s="81"/>
      <c r="BT119" s="81"/>
      <c r="BU119" s="48"/>
      <c r="BV119" s="88"/>
      <c r="BW119" s="53"/>
      <c r="BX119" s="79"/>
      <c r="BY119" s="10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8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  <c r="DO119" s="47"/>
      <c r="DP119" s="47"/>
      <c r="DQ119" s="47"/>
      <c r="DR119" s="47"/>
      <c r="DS119" s="47"/>
      <c r="DT119" s="47"/>
      <c r="DU119" s="47"/>
      <c r="DV119" s="47"/>
    </row>
    <row r="120" spans="1:126" ht="18.95" customHeight="1" x14ac:dyDescent="0.2">
      <c r="A120" s="35"/>
      <c r="B120" s="80"/>
      <c r="C120" s="37"/>
      <c r="D120" s="84"/>
      <c r="E120" s="4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35" t="s">
        <v>15</v>
      </c>
      <c r="T120" s="80">
        <v>1030101004</v>
      </c>
      <c r="U120" s="39">
        <v>15808</v>
      </c>
      <c r="V120" s="92" t="s">
        <v>223</v>
      </c>
      <c r="W120" s="81"/>
      <c r="X120" s="81"/>
      <c r="Y120" s="81"/>
      <c r="Z120" s="81"/>
      <c r="AA120" s="81"/>
      <c r="AB120" s="81"/>
      <c r="AC120" s="81"/>
      <c r="AD120" s="81"/>
      <c r="AE120" s="86"/>
      <c r="AF120" s="81"/>
      <c r="AG120" s="81"/>
      <c r="AH120" s="81"/>
      <c r="AI120" s="81"/>
      <c r="AJ120" s="81"/>
      <c r="AK120" s="35" t="s">
        <v>10</v>
      </c>
      <c r="AL120" s="80">
        <v>1030101004</v>
      </c>
      <c r="AM120" s="39">
        <v>15833</v>
      </c>
      <c r="AN120" s="92" t="s">
        <v>273</v>
      </c>
      <c r="AO120" s="81"/>
      <c r="AP120" s="81"/>
      <c r="AQ120" s="81"/>
      <c r="AR120" s="81"/>
      <c r="AS120" s="81"/>
      <c r="AT120" s="81"/>
      <c r="AU120" s="81"/>
      <c r="AV120" s="81"/>
      <c r="AW120" s="81"/>
      <c r="AX120" s="81"/>
      <c r="AY120" s="81"/>
      <c r="AZ120" s="81"/>
      <c r="BA120" s="81"/>
      <c r="BB120" s="81"/>
      <c r="BC120" s="82" t="s">
        <v>15</v>
      </c>
      <c r="BD120" s="80">
        <v>1030101004</v>
      </c>
      <c r="BE120" s="39">
        <v>15850</v>
      </c>
      <c r="BF120" s="92" t="s">
        <v>321</v>
      </c>
      <c r="BG120" s="81"/>
      <c r="BH120" s="81"/>
      <c r="BI120" s="81"/>
      <c r="BJ120" s="81"/>
      <c r="BK120" s="81"/>
      <c r="BL120" s="81"/>
      <c r="BM120" s="81"/>
      <c r="BN120" s="81"/>
      <c r="BO120" s="81"/>
      <c r="BP120" s="81"/>
      <c r="BQ120" s="81"/>
      <c r="BR120" s="81"/>
      <c r="BS120" s="81"/>
      <c r="BT120" s="81"/>
      <c r="BU120" s="48"/>
      <c r="BV120" s="88"/>
      <c r="BW120" s="53"/>
      <c r="BX120" s="79"/>
    </row>
    <row r="121" spans="1:126" ht="18.95" customHeight="1" x14ac:dyDescent="0.2">
      <c r="A121" s="35"/>
      <c r="B121" s="80"/>
      <c r="C121" s="40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35" t="s">
        <v>26</v>
      </c>
      <c r="T121" s="80">
        <v>1030101004</v>
      </c>
      <c r="U121" s="39">
        <v>15809</v>
      </c>
      <c r="V121" s="92" t="s">
        <v>224</v>
      </c>
      <c r="W121" s="81"/>
      <c r="X121" s="81"/>
      <c r="Y121" s="81"/>
      <c r="Z121" s="81"/>
      <c r="AA121" s="81"/>
      <c r="AB121" s="81"/>
      <c r="AC121" s="81"/>
      <c r="AD121" s="81"/>
      <c r="AE121" s="86"/>
      <c r="AF121" s="81"/>
      <c r="AG121" s="81"/>
      <c r="AH121" s="81"/>
      <c r="AI121" s="81"/>
      <c r="AJ121" s="81"/>
      <c r="AK121" s="35" t="s">
        <v>15</v>
      </c>
      <c r="AL121" s="80">
        <v>1030101004</v>
      </c>
      <c r="AM121" s="39">
        <v>15834</v>
      </c>
      <c r="AN121" s="92" t="s">
        <v>274</v>
      </c>
      <c r="AO121" s="81"/>
      <c r="AP121" s="81"/>
      <c r="AQ121" s="81"/>
      <c r="AR121" s="81"/>
      <c r="AS121" s="81"/>
      <c r="AT121" s="81"/>
      <c r="AU121" s="81"/>
      <c r="AV121" s="81"/>
      <c r="AW121" s="81"/>
      <c r="AX121" s="81"/>
      <c r="AY121" s="81"/>
      <c r="AZ121" s="81"/>
      <c r="BA121" s="81"/>
      <c r="BB121" s="81"/>
      <c r="BC121" s="82" t="s">
        <v>26</v>
      </c>
      <c r="BD121" s="80">
        <v>1030101004</v>
      </c>
      <c r="BE121" s="39">
        <v>15851</v>
      </c>
      <c r="BF121" s="92" t="s">
        <v>322</v>
      </c>
      <c r="BG121" s="81"/>
      <c r="BH121" s="81"/>
      <c r="BI121" s="81"/>
      <c r="BJ121" s="81"/>
      <c r="BK121" s="81"/>
      <c r="BL121" s="81"/>
      <c r="BM121" s="81"/>
      <c r="BN121" s="81"/>
      <c r="BO121" s="81"/>
      <c r="BP121" s="81"/>
      <c r="BQ121" s="81"/>
      <c r="BR121" s="81"/>
      <c r="BS121" s="81"/>
      <c r="BT121" s="81"/>
      <c r="BU121" s="48"/>
      <c r="BV121" s="88"/>
      <c r="BW121" s="53"/>
      <c r="BX121" s="79"/>
    </row>
    <row r="122" spans="1:126" ht="18.95" customHeight="1" x14ac:dyDescent="0.2">
      <c r="A122" s="35"/>
      <c r="B122" s="80"/>
      <c r="C122" s="39"/>
      <c r="D122" s="92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35" t="s">
        <v>11</v>
      </c>
      <c r="T122" s="80">
        <v>1030101004</v>
      </c>
      <c r="U122" s="39">
        <v>15810</v>
      </c>
      <c r="V122" s="92" t="s">
        <v>225</v>
      </c>
      <c r="W122" s="81"/>
      <c r="X122" s="81"/>
      <c r="Y122" s="81"/>
      <c r="Z122" s="81"/>
      <c r="AA122" s="81"/>
      <c r="AB122" s="81"/>
      <c r="AC122" s="81"/>
      <c r="AD122" s="81"/>
      <c r="AE122" s="86"/>
      <c r="AF122" s="81"/>
      <c r="AG122" s="81"/>
      <c r="AH122" s="81"/>
      <c r="AI122" s="81"/>
      <c r="AJ122" s="81"/>
      <c r="AK122" s="35" t="s">
        <v>26</v>
      </c>
      <c r="AL122" s="80">
        <v>1030101004</v>
      </c>
      <c r="AM122" s="39">
        <v>15835</v>
      </c>
      <c r="AN122" s="92" t="s">
        <v>275</v>
      </c>
      <c r="AO122" s="81"/>
      <c r="AP122" s="81"/>
      <c r="AQ122" s="81"/>
      <c r="AR122" s="81"/>
      <c r="AS122" s="81"/>
      <c r="AT122" s="81"/>
      <c r="AU122" s="81"/>
      <c r="AV122" s="81"/>
      <c r="AW122" s="81"/>
      <c r="AX122" s="81"/>
      <c r="AY122" s="81"/>
      <c r="AZ122" s="81"/>
      <c r="BA122" s="81"/>
      <c r="BB122" s="81"/>
      <c r="BC122" s="82" t="s">
        <v>11</v>
      </c>
      <c r="BD122" s="80">
        <v>1030101004</v>
      </c>
      <c r="BE122" s="39">
        <v>15852</v>
      </c>
      <c r="BF122" s="92" t="s">
        <v>323</v>
      </c>
      <c r="BG122" s="81"/>
      <c r="BH122" s="81"/>
      <c r="BI122" s="81"/>
      <c r="BJ122" s="81"/>
      <c r="BK122" s="81"/>
      <c r="BL122" s="81"/>
      <c r="BM122" s="81"/>
      <c r="BN122" s="81"/>
      <c r="BO122" s="81"/>
      <c r="BP122" s="81"/>
      <c r="BQ122" s="81"/>
      <c r="BR122" s="81"/>
      <c r="BS122" s="81"/>
      <c r="BT122" s="81"/>
      <c r="BU122" s="48"/>
      <c r="BV122" s="88"/>
      <c r="BW122" s="53"/>
      <c r="BX122" s="79"/>
    </row>
    <row r="123" spans="1:126" ht="18.95" customHeight="1" x14ac:dyDescent="0.2">
      <c r="A123" s="35"/>
      <c r="B123" s="80"/>
      <c r="C123" s="39"/>
      <c r="D123" s="72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35" t="s">
        <v>20</v>
      </c>
      <c r="T123" s="80">
        <v>1030101004</v>
      </c>
      <c r="U123" s="39">
        <v>15811</v>
      </c>
      <c r="V123" s="92" t="s">
        <v>528</v>
      </c>
      <c r="W123" s="81"/>
      <c r="X123" s="81"/>
      <c r="Y123" s="81"/>
      <c r="Z123" s="81"/>
      <c r="AA123" s="81"/>
      <c r="AB123" s="81"/>
      <c r="AC123" s="81"/>
      <c r="AD123" s="81"/>
      <c r="AE123" s="86"/>
      <c r="AF123" s="81"/>
      <c r="AG123" s="81"/>
      <c r="AH123" s="81"/>
      <c r="AI123" s="81"/>
      <c r="AJ123" s="81"/>
      <c r="AK123" s="35" t="s">
        <v>11</v>
      </c>
      <c r="AL123" s="80">
        <v>1030101004</v>
      </c>
      <c r="AM123" s="39">
        <v>16118</v>
      </c>
      <c r="AN123" s="92" t="s">
        <v>917</v>
      </c>
      <c r="AO123" s="81"/>
      <c r="AP123" s="81"/>
      <c r="AQ123" s="81"/>
      <c r="AR123" s="81"/>
      <c r="AS123" s="81"/>
      <c r="AT123" s="81"/>
      <c r="AU123" s="81"/>
      <c r="AV123" s="81"/>
      <c r="AW123" s="81"/>
      <c r="AX123" s="81"/>
      <c r="AY123" s="81"/>
      <c r="AZ123" s="81"/>
      <c r="BA123" s="81"/>
      <c r="BB123" s="81"/>
      <c r="BC123" s="82" t="s">
        <v>20</v>
      </c>
      <c r="BD123" s="80">
        <v>1030101004</v>
      </c>
      <c r="BE123" s="39">
        <v>15853</v>
      </c>
      <c r="BF123" s="92" t="s">
        <v>324</v>
      </c>
      <c r="BG123" s="81"/>
      <c r="BH123" s="81"/>
      <c r="BI123" s="81"/>
      <c r="BJ123" s="81"/>
      <c r="BK123" s="81"/>
      <c r="BL123" s="81"/>
      <c r="BM123" s="81"/>
      <c r="BN123" s="81"/>
      <c r="BO123" s="81"/>
      <c r="BP123" s="81"/>
      <c r="BQ123" s="81"/>
      <c r="BR123" s="81"/>
      <c r="BS123" s="81"/>
      <c r="BT123" s="81"/>
      <c r="BU123" s="48"/>
      <c r="BV123" s="88"/>
      <c r="BW123" s="53"/>
      <c r="BX123" s="79"/>
    </row>
    <row r="124" spans="1:126" ht="18.95" customHeight="1" x14ac:dyDescent="0.2">
      <c r="A124" s="35"/>
      <c r="B124" s="80"/>
      <c r="C124" s="39"/>
      <c r="D124" s="72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35" t="s">
        <v>32</v>
      </c>
      <c r="T124" s="80">
        <v>1030101004</v>
      </c>
      <c r="U124" s="39">
        <v>15812</v>
      </c>
      <c r="V124" s="92" t="s">
        <v>226</v>
      </c>
      <c r="W124" s="81"/>
      <c r="X124" s="81"/>
      <c r="Y124" s="81"/>
      <c r="Z124" s="81"/>
      <c r="AA124" s="81"/>
      <c r="AB124" s="81"/>
      <c r="AC124" s="81"/>
      <c r="AD124" s="81"/>
      <c r="AE124" s="86"/>
      <c r="AF124" s="81"/>
      <c r="AG124" s="81"/>
      <c r="AH124" s="81"/>
      <c r="AI124" s="81"/>
      <c r="AJ124" s="81"/>
      <c r="AK124" s="35" t="s">
        <v>20</v>
      </c>
      <c r="AL124" s="80">
        <v>1030101004</v>
      </c>
      <c r="AM124" s="39">
        <v>16404</v>
      </c>
      <c r="AN124" s="92" t="s">
        <v>1334</v>
      </c>
      <c r="AO124" s="81"/>
      <c r="AP124" s="81"/>
      <c r="AQ124" s="81"/>
      <c r="AR124" s="81"/>
      <c r="AS124" s="81"/>
      <c r="AT124" s="81"/>
      <c r="AU124" s="81"/>
      <c r="AV124" s="81"/>
      <c r="AW124" s="81"/>
      <c r="AX124" s="81"/>
      <c r="AY124" s="81"/>
      <c r="AZ124" s="81"/>
      <c r="BA124" s="81"/>
      <c r="BB124" s="81"/>
      <c r="BC124" s="82" t="s">
        <v>32</v>
      </c>
      <c r="BD124" s="80">
        <v>1030101004</v>
      </c>
      <c r="BE124" s="39">
        <v>15854</v>
      </c>
      <c r="BF124" s="92" t="s">
        <v>325</v>
      </c>
      <c r="BG124" s="81"/>
      <c r="BH124" s="81"/>
      <c r="BI124" s="81"/>
      <c r="BJ124" s="81"/>
      <c r="BK124" s="81"/>
      <c r="BL124" s="81"/>
      <c r="BM124" s="81"/>
      <c r="BN124" s="81"/>
      <c r="BO124" s="81"/>
      <c r="BP124" s="81"/>
      <c r="BQ124" s="81"/>
      <c r="BR124" s="81"/>
      <c r="BS124" s="81"/>
      <c r="BT124" s="81"/>
      <c r="BU124" s="48"/>
      <c r="BV124" s="88"/>
      <c r="BW124" s="53"/>
      <c r="BX124" s="79"/>
    </row>
    <row r="125" spans="1:126" ht="18.95" customHeight="1" x14ac:dyDescent="0.2">
      <c r="A125" s="35"/>
      <c r="B125" s="80"/>
      <c r="C125" s="39"/>
      <c r="D125" s="72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35" t="s">
        <v>30</v>
      </c>
      <c r="T125" s="80">
        <v>1030101004</v>
      </c>
      <c r="U125" s="39">
        <v>15813</v>
      </c>
      <c r="V125" s="92" t="s">
        <v>227</v>
      </c>
      <c r="W125" s="81"/>
      <c r="X125" s="81"/>
      <c r="Y125" s="81"/>
      <c r="Z125" s="81"/>
      <c r="AA125" s="81"/>
      <c r="AB125" s="81"/>
      <c r="AC125" s="81"/>
      <c r="AD125" s="81"/>
      <c r="AE125" s="86"/>
      <c r="AF125" s="81"/>
      <c r="AG125" s="81"/>
      <c r="AH125" s="81"/>
      <c r="AI125" s="81"/>
      <c r="AJ125" s="81"/>
      <c r="AK125" s="35"/>
      <c r="AL125" s="80"/>
      <c r="AM125" s="39"/>
      <c r="AN125" s="92"/>
      <c r="AO125" s="81"/>
      <c r="AP125" s="81"/>
      <c r="AQ125" s="81"/>
      <c r="AR125" s="81"/>
      <c r="AS125" s="81"/>
      <c r="AT125" s="81"/>
      <c r="AU125" s="81"/>
      <c r="AV125" s="81"/>
      <c r="AW125" s="81"/>
      <c r="AX125" s="81"/>
      <c r="AY125" s="81"/>
      <c r="AZ125" s="81"/>
      <c r="BA125" s="81"/>
      <c r="BB125" s="81"/>
      <c r="BC125" s="82" t="s">
        <v>30</v>
      </c>
      <c r="BD125" s="80">
        <v>1030101004</v>
      </c>
      <c r="BE125" s="39">
        <v>15855</v>
      </c>
      <c r="BF125" s="92" t="s">
        <v>326</v>
      </c>
      <c r="BG125" s="81"/>
      <c r="BH125" s="32"/>
      <c r="BI125" s="81"/>
      <c r="BJ125" s="81"/>
      <c r="BK125" s="81"/>
      <c r="BL125" s="81"/>
      <c r="BM125" s="81"/>
      <c r="BN125" s="81"/>
      <c r="BO125" s="81"/>
      <c r="BP125" s="81"/>
      <c r="BQ125" s="81"/>
      <c r="BR125" s="81"/>
      <c r="BS125" s="81"/>
      <c r="BT125" s="81"/>
      <c r="BU125" s="48"/>
      <c r="BV125" s="88"/>
      <c r="BW125" s="53"/>
      <c r="BX125" s="79"/>
    </row>
    <row r="126" spans="1:126" ht="18.95" customHeight="1" x14ac:dyDescent="0.2">
      <c r="A126" s="35"/>
      <c r="B126" s="80"/>
      <c r="C126" s="39"/>
      <c r="D126" s="72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35" t="s">
        <v>28</v>
      </c>
      <c r="T126" s="80">
        <v>1030101004</v>
      </c>
      <c r="U126" s="39">
        <v>15815</v>
      </c>
      <c r="V126" s="92" t="s">
        <v>228</v>
      </c>
      <c r="W126" s="81"/>
      <c r="X126" s="81"/>
      <c r="Y126" s="81"/>
      <c r="Z126" s="81"/>
      <c r="AA126" s="81"/>
      <c r="AB126" s="81"/>
      <c r="AC126" s="81"/>
      <c r="AD126" s="81"/>
      <c r="AE126" s="86"/>
      <c r="AF126" s="81"/>
      <c r="AG126" s="81"/>
      <c r="AH126" s="81"/>
      <c r="AI126" s="81"/>
      <c r="AJ126" s="81"/>
      <c r="AK126" s="35"/>
      <c r="AL126" s="80"/>
      <c r="AM126" s="39"/>
      <c r="AN126" s="92"/>
      <c r="AO126" s="81"/>
      <c r="AP126" s="81"/>
      <c r="AQ126" s="81"/>
      <c r="AR126" s="81"/>
      <c r="AS126" s="81"/>
      <c r="AT126" s="81"/>
      <c r="AU126" s="81"/>
      <c r="AV126" s="81"/>
      <c r="AW126" s="81"/>
      <c r="AX126" s="81"/>
      <c r="AY126" s="81"/>
      <c r="AZ126" s="81"/>
      <c r="BA126" s="81"/>
      <c r="BB126" s="81"/>
      <c r="BC126" s="82" t="s">
        <v>28</v>
      </c>
      <c r="BD126" s="80">
        <v>1030101004</v>
      </c>
      <c r="BE126" s="39">
        <v>15856</v>
      </c>
      <c r="BF126" s="92" t="s">
        <v>327</v>
      </c>
      <c r="BG126" s="81"/>
      <c r="BH126" s="32"/>
      <c r="BI126" s="110"/>
      <c r="BJ126" s="81"/>
      <c r="BK126" s="81"/>
      <c r="BL126" s="81"/>
      <c r="BM126" s="81"/>
      <c r="BN126" s="81"/>
      <c r="BO126" s="81"/>
      <c r="BP126" s="81"/>
      <c r="BQ126" s="81"/>
      <c r="BR126" s="81"/>
      <c r="BS126" s="81"/>
      <c r="BT126" s="81"/>
      <c r="BU126" s="48"/>
      <c r="BV126" s="88"/>
      <c r="BW126" s="53"/>
      <c r="BX126" s="79"/>
    </row>
    <row r="127" spans="1:126" s="89" customFormat="1" ht="18.95" customHeight="1" x14ac:dyDescent="0.2">
      <c r="A127" s="35"/>
      <c r="B127" s="80"/>
      <c r="C127" s="39"/>
      <c r="D127" s="72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35" t="s">
        <v>96</v>
      </c>
      <c r="T127" s="80">
        <v>1030101004</v>
      </c>
      <c r="U127" s="39">
        <v>16119</v>
      </c>
      <c r="V127" s="92" t="s">
        <v>916</v>
      </c>
      <c r="W127" s="81"/>
      <c r="X127" s="81"/>
      <c r="Y127" s="81"/>
      <c r="Z127" s="81"/>
      <c r="AA127" s="81"/>
      <c r="AB127" s="81"/>
      <c r="AC127" s="81"/>
      <c r="AD127" s="81"/>
      <c r="AE127" s="86"/>
      <c r="AF127" s="81"/>
      <c r="AG127" s="81"/>
      <c r="AH127" s="81"/>
      <c r="AI127" s="81"/>
      <c r="AJ127" s="81"/>
      <c r="AK127" s="35"/>
      <c r="AL127" s="80"/>
      <c r="AM127" s="39"/>
      <c r="AN127" s="92"/>
      <c r="AO127" s="81"/>
      <c r="AP127" s="81"/>
      <c r="AQ127" s="81"/>
      <c r="AR127" s="81"/>
      <c r="AS127" s="81"/>
      <c r="AT127" s="81"/>
      <c r="AU127" s="81"/>
      <c r="AV127" s="81"/>
      <c r="AW127" s="81"/>
      <c r="AX127" s="81"/>
      <c r="AY127" s="81"/>
      <c r="AZ127" s="81"/>
      <c r="BA127" s="81"/>
      <c r="BB127" s="81"/>
      <c r="BC127" s="82" t="s">
        <v>96</v>
      </c>
      <c r="BD127" s="80">
        <v>1030101004</v>
      </c>
      <c r="BE127" s="39">
        <v>15857</v>
      </c>
      <c r="BF127" s="92" t="s">
        <v>328</v>
      </c>
      <c r="BG127" s="81"/>
      <c r="BH127" s="81"/>
      <c r="BI127" s="81"/>
      <c r="BJ127" s="81"/>
      <c r="BK127" s="81"/>
      <c r="BL127" s="81"/>
      <c r="BM127" s="81"/>
      <c r="BN127" s="81"/>
      <c r="BO127" s="81"/>
      <c r="BP127" s="81"/>
      <c r="BQ127" s="81"/>
      <c r="BR127" s="81"/>
      <c r="BS127" s="81"/>
      <c r="BT127" s="81"/>
      <c r="BU127" s="48"/>
      <c r="BV127" s="88"/>
      <c r="BW127" s="53"/>
      <c r="BX127" s="79"/>
      <c r="BY127" s="10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8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7"/>
      <c r="DM127" s="47"/>
      <c r="DN127" s="47"/>
      <c r="DO127" s="47"/>
      <c r="DP127" s="47"/>
      <c r="DQ127" s="47"/>
      <c r="DR127" s="47"/>
      <c r="DS127" s="47"/>
      <c r="DT127" s="47"/>
      <c r="DU127" s="47"/>
      <c r="DV127" s="47"/>
    </row>
    <row r="128" spans="1:126" s="89" customFormat="1" ht="18.95" customHeight="1" x14ac:dyDescent="0.2">
      <c r="A128" s="35"/>
      <c r="B128" s="80"/>
      <c r="C128" s="39"/>
      <c r="D128" s="72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35" t="s">
        <v>97</v>
      </c>
      <c r="T128" s="80">
        <v>1030101004</v>
      </c>
      <c r="U128" s="39">
        <v>16185</v>
      </c>
      <c r="V128" s="92" t="s">
        <v>971</v>
      </c>
      <c r="W128" s="81"/>
      <c r="X128" s="81"/>
      <c r="Y128" s="81"/>
      <c r="Z128" s="81"/>
      <c r="AA128" s="81"/>
      <c r="AB128" s="81"/>
      <c r="AC128" s="81"/>
      <c r="AD128" s="81"/>
      <c r="AE128" s="86"/>
      <c r="AF128" s="81"/>
      <c r="AG128" s="81"/>
      <c r="AH128" s="81"/>
      <c r="AI128" s="81"/>
      <c r="AJ128" s="81"/>
      <c r="AK128" s="35"/>
      <c r="AL128" s="80"/>
      <c r="AM128" s="37"/>
      <c r="AN128" s="108"/>
      <c r="AO128" s="41"/>
      <c r="AP128" s="81"/>
      <c r="AQ128" s="81"/>
      <c r="AR128" s="81"/>
      <c r="AS128" s="81"/>
      <c r="AT128" s="81"/>
      <c r="AU128" s="81"/>
      <c r="AV128" s="81"/>
      <c r="AW128" s="81"/>
      <c r="AX128" s="81"/>
      <c r="AY128" s="81"/>
      <c r="AZ128" s="81"/>
      <c r="BA128" s="81"/>
      <c r="BB128" s="81"/>
      <c r="BC128" s="82" t="s">
        <v>97</v>
      </c>
      <c r="BD128" s="80">
        <v>1030101004</v>
      </c>
      <c r="BE128" s="39">
        <v>15858</v>
      </c>
      <c r="BF128" s="92" t="s">
        <v>329</v>
      </c>
      <c r="BG128" s="81"/>
      <c r="BH128" s="81"/>
      <c r="BI128" s="81"/>
      <c r="BJ128" s="81"/>
      <c r="BK128" s="81"/>
      <c r="BL128" s="81"/>
      <c r="BM128" s="81"/>
      <c r="BN128" s="81"/>
      <c r="BO128" s="81"/>
      <c r="BP128" s="81"/>
      <c r="BQ128" s="81"/>
      <c r="BR128" s="81"/>
      <c r="BS128" s="81"/>
      <c r="BT128" s="81"/>
      <c r="BU128" s="48"/>
      <c r="BV128" s="88"/>
      <c r="BW128" s="53"/>
      <c r="BX128" s="47"/>
      <c r="BY128" s="10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8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  <c r="DE128" s="47"/>
      <c r="DF128" s="47"/>
      <c r="DG128" s="47"/>
      <c r="DH128" s="47"/>
      <c r="DI128" s="47"/>
      <c r="DJ128" s="47"/>
      <c r="DK128" s="47"/>
      <c r="DL128" s="47"/>
      <c r="DM128" s="47"/>
      <c r="DN128" s="47"/>
      <c r="DO128" s="47"/>
      <c r="DP128" s="47"/>
      <c r="DQ128" s="47"/>
      <c r="DR128" s="47"/>
      <c r="DS128" s="47"/>
      <c r="DT128" s="47"/>
      <c r="DU128" s="47"/>
      <c r="DV128" s="47"/>
    </row>
    <row r="129" spans="1:126" ht="18.95" customHeight="1" x14ac:dyDescent="0.2">
      <c r="A129" s="35"/>
      <c r="B129" s="80"/>
      <c r="C129" s="39"/>
      <c r="D129" s="72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35"/>
      <c r="T129" s="80"/>
      <c r="U129" s="39"/>
      <c r="V129" s="92"/>
      <c r="W129" s="81"/>
      <c r="X129" s="81"/>
      <c r="Y129" s="81"/>
      <c r="Z129" s="81"/>
      <c r="AA129" s="81"/>
      <c r="AB129" s="81"/>
      <c r="AC129" s="81"/>
      <c r="AD129" s="81"/>
      <c r="AE129" s="86"/>
      <c r="AF129" s="81"/>
      <c r="AG129" s="81"/>
      <c r="AH129" s="81"/>
      <c r="AI129" s="81"/>
      <c r="AJ129" s="81"/>
      <c r="AK129" s="35"/>
      <c r="AL129" s="80"/>
      <c r="AM129" s="39"/>
      <c r="AN129" s="92"/>
      <c r="AO129" s="81"/>
      <c r="AP129" s="81"/>
      <c r="AQ129" s="81"/>
      <c r="AR129" s="81"/>
      <c r="AS129" s="81"/>
      <c r="AT129" s="81"/>
      <c r="AU129" s="81"/>
      <c r="AV129" s="81"/>
      <c r="AW129" s="81"/>
      <c r="AX129" s="81"/>
      <c r="AY129" s="81"/>
      <c r="AZ129" s="81"/>
      <c r="BA129" s="81"/>
      <c r="BB129" s="81"/>
      <c r="BC129" s="82" t="s">
        <v>98</v>
      </c>
      <c r="BD129" s="80">
        <v>1030101004</v>
      </c>
      <c r="BE129" s="39">
        <v>15859</v>
      </c>
      <c r="BF129" s="92" t="s">
        <v>975</v>
      </c>
      <c r="BG129" s="81"/>
      <c r="BH129" s="81"/>
      <c r="BI129" s="81"/>
      <c r="BJ129" s="81"/>
      <c r="BK129" s="81"/>
      <c r="BL129" s="81"/>
      <c r="BM129" s="81"/>
      <c r="BN129" s="81"/>
      <c r="BO129" s="81"/>
      <c r="BP129" s="81"/>
      <c r="BQ129" s="81"/>
      <c r="BR129" s="81"/>
      <c r="BS129" s="81"/>
      <c r="BT129" s="81"/>
      <c r="BU129" s="48"/>
      <c r="BV129" s="88"/>
      <c r="BW129" s="53"/>
      <c r="BX129" s="47"/>
    </row>
    <row r="130" spans="1:126" ht="18.95" customHeight="1" x14ac:dyDescent="0.2">
      <c r="A130" s="35"/>
      <c r="B130" s="80"/>
      <c r="C130" s="39"/>
      <c r="D130" s="72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35"/>
      <c r="T130" s="80"/>
      <c r="U130" s="39"/>
      <c r="V130" s="92"/>
      <c r="W130" s="81"/>
      <c r="X130" s="81"/>
      <c r="Y130" s="81"/>
      <c r="Z130" s="81"/>
      <c r="AA130" s="81"/>
      <c r="AB130" s="81"/>
      <c r="AC130" s="81"/>
      <c r="AD130" s="81"/>
      <c r="AE130" s="86"/>
      <c r="AF130" s="81"/>
      <c r="AG130" s="81"/>
      <c r="AH130" s="81"/>
      <c r="AI130" s="81"/>
      <c r="AJ130" s="81"/>
      <c r="AK130" s="35"/>
      <c r="AL130" s="80"/>
      <c r="AM130" s="39"/>
      <c r="AN130" s="92"/>
      <c r="AO130" s="81"/>
      <c r="AP130" s="81"/>
      <c r="AQ130" s="81"/>
      <c r="AR130" s="81"/>
      <c r="AS130" s="81"/>
      <c r="AT130" s="81"/>
      <c r="AU130" s="81"/>
      <c r="AV130" s="81"/>
      <c r="AW130" s="81"/>
      <c r="AX130" s="81"/>
      <c r="AY130" s="81"/>
      <c r="AZ130" s="81"/>
      <c r="BA130" s="81"/>
      <c r="BB130" s="81"/>
      <c r="BC130" s="82"/>
      <c r="BD130" s="80"/>
      <c r="BE130" s="39"/>
      <c r="BF130" s="92"/>
      <c r="BG130" s="81"/>
      <c r="BH130" s="81"/>
      <c r="BI130" s="81"/>
      <c r="BJ130" s="81"/>
      <c r="BK130" s="81"/>
      <c r="BL130" s="81"/>
      <c r="BM130" s="81"/>
      <c r="BN130" s="81"/>
      <c r="BO130" s="81"/>
      <c r="BP130" s="81"/>
      <c r="BQ130" s="81"/>
      <c r="BR130" s="81"/>
      <c r="BS130" s="81"/>
      <c r="BT130" s="81"/>
      <c r="BU130" s="48"/>
      <c r="BV130" s="88"/>
      <c r="BX130" s="47"/>
    </row>
    <row r="131" spans="1:126" ht="18.95" customHeight="1" x14ac:dyDescent="0.2">
      <c r="A131" s="35"/>
      <c r="B131" s="80"/>
      <c r="C131" s="71"/>
      <c r="D131" s="72"/>
      <c r="E131" s="115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2"/>
      <c r="T131" s="80"/>
      <c r="U131" s="39"/>
      <c r="V131" s="110"/>
      <c r="W131" s="115"/>
      <c r="X131" s="81"/>
      <c r="Y131" s="81"/>
      <c r="Z131" s="81"/>
      <c r="AA131" s="81"/>
      <c r="AB131" s="81"/>
      <c r="AC131" s="81"/>
      <c r="AD131" s="81"/>
      <c r="AE131" s="86"/>
      <c r="AF131" s="81"/>
      <c r="AG131" s="81"/>
      <c r="AH131" s="81"/>
      <c r="AI131" s="81"/>
      <c r="AJ131" s="81"/>
      <c r="AK131" s="82"/>
      <c r="AL131" s="80"/>
      <c r="AM131" s="39"/>
      <c r="AN131" s="110"/>
      <c r="AO131" s="115"/>
      <c r="AP131" s="81"/>
      <c r="AQ131" s="81"/>
      <c r="AR131" s="81"/>
      <c r="AS131" s="81"/>
      <c r="AT131" s="81"/>
      <c r="AU131" s="81"/>
      <c r="AV131" s="81"/>
      <c r="AW131" s="81"/>
      <c r="AX131" s="81"/>
      <c r="AY131" s="81"/>
      <c r="AZ131" s="81"/>
      <c r="BA131" s="81"/>
      <c r="BB131" s="81"/>
      <c r="BC131" s="82"/>
      <c r="BD131" s="80"/>
      <c r="BE131" s="39"/>
      <c r="BF131" s="92"/>
      <c r="BG131" s="81"/>
      <c r="BH131" s="39"/>
      <c r="BI131" s="110"/>
      <c r="BJ131" s="81"/>
      <c r="BK131" s="81"/>
      <c r="BL131" s="81"/>
      <c r="BM131" s="81"/>
      <c r="BN131" s="81"/>
      <c r="BO131" s="81"/>
      <c r="BP131" s="81"/>
      <c r="BQ131" s="81"/>
      <c r="BR131" s="81"/>
      <c r="BS131" s="81"/>
      <c r="BT131" s="81"/>
      <c r="BU131" s="48"/>
      <c r="BV131" s="88"/>
      <c r="BW131" s="53"/>
      <c r="BX131" s="79"/>
    </row>
    <row r="132" spans="1:126" ht="18.95" customHeight="1" x14ac:dyDescent="0.2">
      <c r="A132" s="272" t="s">
        <v>1301</v>
      </c>
      <c r="B132" s="272"/>
      <c r="C132" s="272"/>
      <c r="D132" s="272"/>
      <c r="E132" s="272"/>
      <c r="F132" s="272"/>
      <c r="G132" s="272"/>
      <c r="H132" s="272"/>
      <c r="I132" s="272"/>
      <c r="J132" s="272"/>
      <c r="K132" s="272"/>
      <c r="L132" s="272"/>
      <c r="M132" s="272"/>
      <c r="N132" s="272"/>
      <c r="O132" s="272"/>
      <c r="P132" s="272"/>
      <c r="Q132" s="272"/>
      <c r="R132" s="272"/>
      <c r="S132" s="272" t="s">
        <v>1302</v>
      </c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 t="s">
        <v>1303</v>
      </c>
      <c r="AL132" s="272"/>
      <c r="AM132" s="272"/>
      <c r="AN132" s="272"/>
      <c r="AO132" s="272"/>
      <c r="AP132" s="272"/>
      <c r="AQ132" s="272"/>
      <c r="AR132" s="272"/>
      <c r="AS132" s="272"/>
      <c r="AT132" s="272"/>
      <c r="AU132" s="272"/>
      <c r="AV132" s="272"/>
      <c r="AW132" s="272"/>
      <c r="AX132" s="272"/>
      <c r="AY132" s="272"/>
      <c r="AZ132" s="272"/>
      <c r="BA132" s="272"/>
      <c r="BB132" s="272"/>
      <c r="BC132" s="272" t="s">
        <v>1304</v>
      </c>
      <c r="BD132" s="272"/>
      <c r="BE132" s="272"/>
      <c r="BF132" s="272"/>
      <c r="BG132" s="272"/>
      <c r="BH132" s="272"/>
      <c r="BI132" s="272"/>
      <c r="BJ132" s="272"/>
      <c r="BK132" s="272"/>
      <c r="BL132" s="272"/>
      <c r="BM132" s="272"/>
      <c r="BN132" s="272"/>
      <c r="BO132" s="272"/>
      <c r="BP132" s="272"/>
      <c r="BQ132" s="272"/>
      <c r="BR132" s="272"/>
      <c r="BS132" s="272"/>
      <c r="BT132" s="272"/>
      <c r="BU132" s="259" t="s">
        <v>1305</v>
      </c>
      <c r="BV132" s="259"/>
      <c r="BW132" s="259"/>
      <c r="BX132" s="259"/>
      <c r="BY132" s="259"/>
      <c r="BZ132" s="259"/>
      <c r="CA132" s="259"/>
      <c r="CB132" s="259"/>
      <c r="CC132" s="259"/>
      <c r="CD132" s="259"/>
      <c r="CE132" s="259"/>
      <c r="CF132" s="259"/>
      <c r="CG132" s="259"/>
      <c r="CH132" s="259"/>
      <c r="CI132" s="259"/>
      <c r="CJ132" s="259"/>
      <c r="CK132" s="259"/>
      <c r="CL132" s="259"/>
      <c r="CM132" s="259" t="s">
        <v>1306</v>
      </c>
      <c r="CN132" s="259"/>
      <c r="CO132" s="259"/>
      <c r="CP132" s="259"/>
      <c r="CQ132" s="259"/>
      <c r="CR132" s="259"/>
      <c r="CS132" s="259"/>
      <c r="CT132" s="259"/>
      <c r="CU132" s="259"/>
      <c r="CV132" s="259"/>
      <c r="CW132" s="259"/>
      <c r="CX132" s="259"/>
      <c r="CY132" s="259"/>
      <c r="CZ132" s="259"/>
      <c r="DA132" s="259"/>
      <c r="DB132" s="259"/>
      <c r="DC132" s="259"/>
      <c r="DD132" s="259"/>
      <c r="DE132" s="259"/>
      <c r="DF132" s="259"/>
      <c r="DG132" s="259"/>
      <c r="DH132" s="259"/>
      <c r="DI132" s="259"/>
      <c r="DJ132" s="259"/>
      <c r="DK132" s="259"/>
      <c r="DL132" s="259"/>
      <c r="DM132" s="259"/>
      <c r="DN132" s="259"/>
      <c r="DO132" s="259"/>
      <c r="DP132" s="259"/>
      <c r="DQ132" s="259"/>
      <c r="DR132" s="259"/>
      <c r="DS132" s="259"/>
      <c r="DT132" s="259"/>
      <c r="DU132" s="259"/>
      <c r="DV132" s="259"/>
    </row>
    <row r="133" spans="1:126" ht="18.95" customHeight="1" x14ac:dyDescent="0.2">
      <c r="A133" s="57"/>
      <c r="B133" s="50" t="s">
        <v>540</v>
      </c>
      <c r="C133" s="55" t="s">
        <v>106</v>
      </c>
      <c r="D133" s="50" t="s">
        <v>2</v>
      </c>
      <c r="E133" s="51" t="s">
        <v>4</v>
      </c>
      <c r="F133" s="46"/>
      <c r="G133" s="51" t="s">
        <v>1</v>
      </c>
      <c r="H133" s="50">
        <v>26</v>
      </c>
      <c r="I133" s="46"/>
      <c r="J133" s="51" t="s">
        <v>0</v>
      </c>
      <c r="K133" s="46">
        <v>5</v>
      </c>
      <c r="L133" s="46" t="s">
        <v>1</v>
      </c>
      <c r="M133" s="52"/>
      <c r="N133" s="51" t="s">
        <v>3</v>
      </c>
      <c r="O133" s="46">
        <f>SUM(H133-K133)</f>
        <v>21</v>
      </c>
      <c r="P133" s="51" t="s">
        <v>1</v>
      </c>
      <c r="R133" s="54"/>
      <c r="S133" s="57"/>
      <c r="T133" s="50" t="s">
        <v>541</v>
      </c>
      <c r="U133" s="55" t="s">
        <v>105</v>
      </c>
      <c r="V133" s="50" t="s">
        <v>2</v>
      </c>
      <c r="W133" s="51" t="s">
        <v>4</v>
      </c>
      <c r="X133" s="46">
        <v>28</v>
      </c>
      <c r="Y133" s="51" t="s">
        <v>1</v>
      </c>
      <c r="Z133" s="50"/>
      <c r="AA133" s="46">
        <v>5</v>
      </c>
      <c r="AB133" s="51" t="s">
        <v>0</v>
      </c>
      <c r="AC133" s="46"/>
      <c r="AD133" s="46" t="s">
        <v>1</v>
      </c>
      <c r="AE133" s="118"/>
      <c r="AF133" s="51" t="s">
        <v>3</v>
      </c>
      <c r="AG133" s="46">
        <f>SUM(X133-AA133)</f>
        <v>23</v>
      </c>
      <c r="AH133" s="51" t="s">
        <v>1</v>
      </c>
      <c r="AI133" s="55"/>
      <c r="AK133" s="55"/>
      <c r="AL133" s="50" t="s">
        <v>541</v>
      </c>
      <c r="AM133" s="55" t="s">
        <v>103</v>
      </c>
      <c r="AN133" s="50" t="s">
        <v>2</v>
      </c>
      <c r="AO133" s="51" t="s">
        <v>4</v>
      </c>
      <c r="AP133" s="46">
        <v>27</v>
      </c>
      <c r="AQ133" s="51" t="s">
        <v>1</v>
      </c>
      <c r="AR133" s="50"/>
      <c r="AS133" s="46"/>
      <c r="AT133" s="51" t="s">
        <v>0</v>
      </c>
      <c r="AU133" s="46">
        <v>10</v>
      </c>
      <c r="AV133" s="46" t="s">
        <v>1</v>
      </c>
      <c r="AW133" s="52"/>
      <c r="AX133" s="51" t="s">
        <v>3</v>
      </c>
      <c r="AY133" s="46">
        <f>SUM(AP133-AU133)</f>
        <v>17</v>
      </c>
      <c r="AZ133" s="51" t="s">
        <v>1</v>
      </c>
      <c r="BA133" s="46"/>
      <c r="BB133" s="55"/>
      <c r="BC133" s="57"/>
      <c r="BD133" s="50" t="s">
        <v>541</v>
      </c>
      <c r="BE133" s="55" t="s">
        <v>106</v>
      </c>
      <c r="BF133" s="50" t="s">
        <v>2</v>
      </c>
      <c r="BG133" s="51" t="s">
        <v>4</v>
      </c>
      <c r="BH133" s="46">
        <v>27</v>
      </c>
      <c r="BI133" s="51" t="s">
        <v>1</v>
      </c>
      <c r="BJ133" s="50"/>
      <c r="BK133" s="46">
        <v>21</v>
      </c>
      <c r="BL133" s="51" t="s">
        <v>0</v>
      </c>
      <c r="BM133" s="46"/>
      <c r="BN133" s="46" t="s">
        <v>1</v>
      </c>
      <c r="BO133" s="52"/>
      <c r="BP133" s="51" t="s">
        <v>3</v>
      </c>
      <c r="BQ133" s="46">
        <f>BH133-BK133</f>
        <v>6</v>
      </c>
      <c r="BR133" s="51" t="s">
        <v>1</v>
      </c>
      <c r="BS133" s="55"/>
      <c r="BT133" s="55"/>
      <c r="BU133" s="57"/>
      <c r="BV133" s="50" t="s">
        <v>541</v>
      </c>
      <c r="BW133" s="55" t="s">
        <v>104</v>
      </c>
      <c r="BX133" s="50" t="s">
        <v>2</v>
      </c>
      <c r="BY133" s="49" t="s">
        <v>4</v>
      </c>
      <c r="BZ133" s="46">
        <v>24</v>
      </c>
      <c r="CA133" s="51" t="s">
        <v>1</v>
      </c>
      <c r="CB133" s="50"/>
      <c r="CC133" s="46"/>
      <c r="CD133" s="51" t="s">
        <v>0</v>
      </c>
      <c r="CE133" s="46">
        <v>13</v>
      </c>
      <c r="CF133" s="46" t="s">
        <v>1</v>
      </c>
      <c r="CG133" s="52"/>
      <c r="CH133" s="51" t="s">
        <v>3</v>
      </c>
      <c r="CI133" s="46">
        <f>BZ133-CE133</f>
        <v>11</v>
      </c>
      <c r="CJ133" s="51" t="s">
        <v>1</v>
      </c>
      <c r="CK133" s="55"/>
      <c r="CL133" s="55"/>
      <c r="CM133" s="57"/>
      <c r="CN133" s="50" t="s">
        <v>541</v>
      </c>
      <c r="CO133" s="55" t="s">
        <v>106</v>
      </c>
      <c r="CP133" s="50" t="s">
        <v>2</v>
      </c>
      <c r="CQ133" s="49" t="s">
        <v>4</v>
      </c>
      <c r="CR133" s="102">
        <v>3</v>
      </c>
      <c r="CS133" s="51" t="s">
        <v>1</v>
      </c>
      <c r="CT133" s="50"/>
      <c r="CU133" s="102"/>
      <c r="CV133" s="51" t="s">
        <v>0</v>
      </c>
      <c r="CW133" s="102">
        <v>0</v>
      </c>
      <c r="CX133" s="102" t="s">
        <v>1</v>
      </c>
      <c r="CY133" s="52"/>
      <c r="CZ133" s="51" t="s">
        <v>3</v>
      </c>
      <c r="DA133" s="102">
        <f>CR133-CW133</f>
        <v>3</v>
      </c>
      <c r="DB133" s="51" t="s">
        <v>1</v>
      </c>
      <c r="DC133" s="55"/>
      <c r="DD133" s="55"/>
      <c r="DE133" s="57"/>
      <c r="DF133" s="49"/>
      <c r="DG133" s="50"/>
      <c r="DH133" s="50"/>
      <c r="DI133" s="51"/>
      <c r="DJ133" s="46"/>
      <c r="DK133" s="51"/>
      <c r="DL133" s="50"/>
      <c r="DM133" s="46"/>
      <c r="DN133" s="51"/>
      <c r="DO133" s="46"/>
      <c r="DP133" s="46"/>
      <c r="DQ133" s="52"/>
      <c r="DR133" s="51"/>
      <c r="DS133" s="46"/>
      <c r="DT133" s="51"/>
      <c r="DU133" s="55"/>
      <c r="DV133" s="55"/>
    </row>
    <row r="134" spans="1:126" ht="18.95" customHeight="1" x14ac:dyDescent="0.2">
      <c r="A134" s="54"/>
      <c r="B134" s="55" t="s">
        <v>89</v>
      </c>
      <c r="C134" s="56" t="s">
        <v>88</v>
      </c>
      <c r="D134" s="54" t="s">
        <v>94</v>
      </c>
      <c r="E134" s="56" t="s">
        <v>90</v>
      </c>
      <c r="F134" s="54"/>
      <c r="G134" s="54"/>
      <c r="H134" s="54"/>
      <c r="I134" s="54"/>
      <c r="J134" s="54"/>
      <c r="M134" s="54"/>
      <c r="N134" s="54"/>
      <c r="O134" s="54"/>
      <c r="P134" s="54"/>
      <c r="Q134" s="54"/>
      <c r="R134" s="54"/>
      <c r="S134" s="54"/>
      <c r="T134" s="56" t="s">
        <v>89</v>
      </c>
      <c r="U134" s="55" t="s">
        <v>88</v>
      </c>
      <c r="V134" s="54" t="s">
        <v>95</v>
      </c>
      <c r="W134" s="56" t="s">
        <v>90</v>
      </c>
      <c r="X134" s="258" t="s">
        <v>119</v>
      </c>
      <c r="Y134" s="258"/>
      <c r="Z134" s="258"/>
      <c r="AA134" s="258"/>
      <c r="AB134" s="258"/>
      <c r="AC134" s="54"/>
      <c r="AD134" s="54"/>
      <c r="AE134" s="259"/>
      <c r="AF134" s="259"/>
      <c r="AG134" s="259"/>
      <c r="AH134" s="54"/>
      <c r="AI134" s="54"/>
      <c r="AJ134" s="54"/>
      <c r="AK134" s="55"/>
      <c r="AL134" s="56" t="s">
        <v>89</v>
      </c>
      <c r="AM134" s="56" t="s">
        <v>88</v>
      </c>
      <c r="AN134" s="54" t="s">
        <v>107</v>
      </c>
      <c r="AO134" s="56" t="s">
        <v>90</v>
      </c>
      <c r="AP134" s="258" t="s">
        <v>1161</v>
      </c>
      <c r="AQ134" s="258"/>
      <c r="AR134" s="258"/>
      <c r="AS134" s="258"/>
      <c r="AT134" s="258"/>
      <c r="AU134" s="54"/>
      <c r="AV134" s="54"/>
      <c r="AW134" s="259"/>
      <c r="AX134" s="259"/>
      <c r="AY134" s="259"/>
      <c r="AZ134" s="54"/>
      <c r="BA134" s="54"/>
      <c r="BB134" s="54"/>
      <c r="BC134" s="54"/>
      <c r="BD134" s="56" t="s">
        <v>89</v>
      </c>
      <c r="BE134" s="56" t="s">
        <v>88</v>
      </c>
      <c r="BF134" s="54" t="s">
        <v>102</v>
      </c>
      <c r="BG134" s="56"/>
      <c r="BH134" s="260"/>
      <c r="BI134" s="260"/>
      <c r="BJ134" s="260"/>
      <c r="BK134" s="260"/>
      <c r="BL134" s="260"/>
      <c r="BM134" s="54"/>
      <c r="BN134" s="54"/>
      <c r="BO134" s="259"/>
      <c r="BP134" s="259"/>
      <c r="BQ134" s="259"/>
      <c r="BR134" s="54"/>
      <c r="BS134" s="54"/>
      <c r="BT134" s="54"/>
      <c r="BU134" s="54"/>
      <c r="BV134" s="56" t="s">
        <v>89</v>
      </c>
      <c r="BW134" s="56" t="s">
        <v>88</v>
      </c>
      <c r="BX134" s="54" t="s">
        <v>117</v>
      </c>
      <c r="BY134" s="57"/>
      <c r="BZ134" s="260"/>
      <c r="CA134" s="260"/>
      <c r="CB134" s="260"/>
      <c r="CC134" s="260"/>
      <c r="CD134" s="260"/>
      <c r="CE134" s="54"/>
      <c r="CF134" s="54"/>
      <c r="CG134" s="259"/>
      <c r="CH134" s="259"/>
      <c r="CI134" s="259"/>
      <c r="CJ134" s="54"/>
      <c r="CK134" s="54"/>
      <c r="CL134" s="54"/>
      <c r="CM134" s="54"/>
      <c r="CN134" s="56" t="s">
        <v>89</v>
      </c>
      <c r="CO134" s="56" t="s">
        <v>88</v>
      </c>
      <c r="CP134" s="54" t="s">
        <v>141</v>
      </c>
      <c r="CQ134" s="57"/>
      <c r="CR134" s="260"/>
      <c r="CS134" s="260"/>
      <c r="CT134" s="260"/>
      <c r="CU134" s="260"/>
      <c r="CV134" s="260"/>
      <c r="CW134" s="54"/>
      <c r="CX134" s="54"/>
      <c r="CY134" s="259"/>
      <c r="CZ134" s="259"/>
      <c r="DA134" s="259"/>
      <c r="DB134" s="54"/>
      <c r="DC134" s="54"/>
      <c r="DD134" s="54"/>
      <c r="DF134" s="56"/>
      <c r="DG134" s="56"/>
      <c r="DH134" s="54"/>
    </row>
    <row r="135" spans="1:126" ht="18.95" customHeight="1" x14ac:dyDescent="0.2">
      <c r="A135" s="58" t="s">
        <v>5</v>
      </c>
      <c r="B135" s="265" t="s">
        <v>8</v>
      </c>
      <c r="C135" s="266"/>
      <c r="D135" s="267" t="s">
        <v>9</v>
      </c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58" t="s">
        <v>5</v>
      </c>
      <c r="T135" s="265" t="s">
        <v>8</v>
      </c>
      <c r="U135" s="266"/>
      <c r="V135" s="267" t="s">
        <v>9</v>
      </c>
      <c r="W135" s="60"/>
      <c r="X135" s="60"/>
      <c r="Y135" s="60"/>
      <c r="Z135" s="60"/>
      <c r="AA135" s="60"/>
      <c r="AB135" s="60"/>
      <c r="AC135" s="60"/>
      <c r="AD135" s="60"/>
      <c r="AE135" s="103"/>
      <c r="AF135" s="60"/>
      <c r="AG135" s="60"/>
      <c r="AH135" s="60"/>
      <c r="AI135" s="60"/>
      <c r="AJ135" s="60"/>
      <c r="AK135" s="58" t="s">
        <v>5</v>
      </c>
      <c r="AL135" s="265" t="s">
        <v>8</v>
      </c>
      <c r="AM135" s="266"/>
      <c r="AN135" s="267" t="s">
        <v>9</v>
      </c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58" t="s">
        <v>5</v>
      </c>
      <c r="BD135" s="265" t="s">
        <v>8</v>
      </c>
      <c r="BE135" s="266"/>
      <c r="BF135" s="267" t="s">
        <v>9</v>
      </c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119"/>
      <c r="BU135" s="120" t="s">
        <v>5</v>
      </c>
      <c r="BV135" s="261" t="s">
        <v>8</v>
      </c>
      <c r="BW135" s="261"/>
      <c r="BX135" s="261" t="s">
        <v>9</v>
      </c>
      <c r="BY135" s="122"/>
      <c r="BZ135" s="123"/>
      <c r="CA135" s="123"/>
      <c r="CB135" s="123"/>
      <c r="CC135" s="123"/>
      <c r="CD135" s="123"/>
      <c r="CE135" s="123"/>
      <c r="CF135" s="123"/>
      <c r="CG135" s="123"/>
      <c r="CH135" s="123"/>
      <c r="CI135" s="123"/>
      <c r="CJ135" s="123"/>
      <c r="CK135" s="123"/>
      <c r="CL135" s="123"/>
      <c r="CM135" s="121" t="s">
        <v>5</v>
      </c>
      <c r="CN135" s="261" t="s">
        <v>8</v>
      </c>
      <c r="CO135" s="261"/>
      <c r="CP135" s="261" t="s">
        <v>9</v>
      </c>
      <c r="CQ135" s="125"/>
      <c r="CR135" s="125"/>
      <c r="CS135" s="125"/>
      <c r="CT135" s="125"/>
      <c r="CU135" s="125"/>
      <c r="CV135" s="125"/>
      <c r="CW135" s="125"/>
      <c r="CX135" s="125"/>
      <c r="CY135" s="125"/>
      <c r="CZ135" s="125"/>
      <c r="DA135" s="125"/>
      <c r="DB135" s="125"/>
      <c r="DC135" s="125"/>
      <c r="DD135" s="125"/>
      <c r="DE135" s="58"/>
      <c r="DF135" s="265"/>
      <c r="DG135" s="266"/>
      <c r="DH135" s="267"/>
      <c r="DI135" s="125"/>
      <c r="DJ135" s="125"/>
      <c r="DK135" s="125"/>
      <c r="DL135" s="125"/>
      <c r="DM135" s="125"/>
      <c r="DN135" s="125"/>
      <c r="DO135" s="125"/>
      <c r="DP135" s="125"/>
      <c r="DQ135" s="125"/>
      <c r="DR135" s="125"/>
      <c r="DS135" s="125"/>
      <c r="DT135" s="125"/>
      <c r="DU135" s="125"/>
      <c r="DV135" s="125"/>
    </row>
    <row r="136" spans="1:126" s="68" customFormat="1" ht="18.95" customHeight="1" x14ac:dyDescent="0.2">
      <c r="A136" s="63" t="s">
        <v>6</v>
      </c>
      <c r="B136" s="269" t="s">
        <v>7</v>
      </c>
      <c r="C136" s="264"/>
      <c r="D136" s="268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3" t="s">
        <v>6</v>
      </c>
      <c r="T136" s="263" t="s">
        <v>7</v>
      </c>
      <c r="U136" s="264"/>
      <c r="V136" s="268"/>
      <c r="W136" s="65"/>
      <c r="X136" s="65"/>
      <c r="Y136" s="65"/>
      <c r="Z136" s="65"/>
      <c r="AA136" s="65"/>
      <c r="AB136" s="65"/>
      <c r="AC136" s="65"/>
      <c r="AD136" s="65"/>
      <c r="AE136" s="104"/>
      <c r="AF136" s="65"/>
      <c r="AG136" s="65"/>
      <c r="AH136" s="65"/>
      <c r="AI136" s="65"/>
      <c r="AJ136" s="65"/>
      <c r="AK136" s="63" t="s">
        <v>6</v>
      </c>
      <c r="AL136" s="263" t="s">
        <v>7</v>
      </c>
      <c r="AM136" s="264"/>
      <c r="AN136" s="268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3" t="s">
        <v>6</v>
      </c>
      <c r="BD136" s="269" t="s">
        <v>7</v>
      </c>
      <c r="BE136" s="264"/>
      <c r="BF136" s="268"/>
      <c r="BG136" s="65"/>
      <c r="BH136" s="65"/>
      <c r="BI136" s="65"/>
      <c r="BJ136" s="65"/>
      <c r="BK136" s="65"/>
      <c r="BL136" s="65"/>
      <c r="BM136" s="65"/>
      <c r="BN136" s="65"/>
      <c r="BO136" s="65"/>
      <c r="BP136" s="65"/>
      <c r="BQ136" s="65"/>
      <c r="BR136" s="65"/>
      <c r="BS136" s="65"/>
      <c r="BT136" s="126"/>
      <c r="BU136" s="127" t="s">
        <v>6</v>
      </c>
      <c r="BV136" s="262" t="s">
        <v>7</v>
      </c>
      <c r="BW136" s="262"/>
      <c r="BX136" s="262"/>
      <c r="BY136" s="129"/>
      <c r="BZ136" s="130"/>
      <c r="CA136" s="130"/>
      <c r="CB136" s="130"/>
      <c r="CC136" s="130"/>
      <c r="CD136" s="130"/>
      <c r="CE136" s="130"/>
      <c r="CF136" s="130"/>
      <c r="CG136" s="130"/>
      <c r="CH136" s="130"/>
      <c r="CI136" s="130"/>
      <c r="CJ136" s="130"/>
      <c r="CK136" s="130"/>
      <c r="CL136" s="130"/>
      <c r="CM136" s="128" t="s">
        <v>6</v>
      </c>
      <c r="CN136" s="262" t="s">
        <v>7</v>
      </c>
      <c r="CO136" s="262"/>
      <c r="CP136" s="262"/>
      <c r="CQ136" s="132"/>
      <c r="CR136" s="132"/>
      <c r="CS136" s="132"/>
      <c r="CT136" s="132"/>
      <c r="CU136" s="132"/>
      <c r="CV136" s="132"/>
      <c r="CW136" s="132"/>
      <c r="CX136" s="132"/>
      <c r="CY136" s="132"/>
      <c r="CZ136" s="132"/>
      <c r="DA136" s="132"/>
      <c r="DB136" s="132"/>
      <c r="DC136" s="132"/>
      <c r="DD136" s="132"/>
      <c r="DE136" s="63"/>
      <c r="DF136" s="263"/>
      <c r="DG136" s="264"/>
      <c r="DH136" s="268"/>
      <c r="DI136" s="132"/>
      <c r="DJ136" s="132"/>
      <c r="DK136" s="132"/>
      <c r="DL136" s="132"/>
      <c r="DM136" s="132"/>
      <c r="DN136" s="132"/>
      <c r="DO136" s="132"/>
      <c r="DP136" s="132"/>
      <c r="DQ136" s="132"/>
      <c r="DR136" s="132"/>
      <c r="DS136" s="132"/>
      <c r="DT136" s="132"/>
      <c r="DU136" s="132"/>
      <c r="DV136" s="132"/>
    </row>
    <row r="137" spans="1:126" ht="18.95" customHeight="1" x14ac:dyDescent="0.3">
      <c r="A137" s="69" t="s">
        <v>68</v>
      </c>
      <c r="B137" s="70">
        <v>1030101004</v>
      </c>
      <c r="C137" s="213">
        <v>15479</v>
      </c>
      <c r="D137" s="211" t="s">
        <v>1162</v>
      </c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69" t="s">
        <v>68</v>
      </c>
      <c r="T137" s="70">
        <v>1030101004</v>
      </c>
      <c r="U137" s="213">
        <v>15485</v>
      </c>
      <c r="V137" s="211" t="s">
        <v>1182</v>
      </c>
      <c r="W137" s="73"/>
      <c r="X137" s="73"/>
      <c r="Y137" s="73"/>
      <c r="Z137" s="73"/>
      <c r="AA137" s="73"/>
      <c r="AB137" s="73"/>
      <c r="AC137" s="73"/>
      <c r="AD137" s="73"/>
      <c r="AE137" s="77"/>
      <c r="AF137" s="73"/>
      <c r="AG137" s="73"/>
      <c r="AH137" s="73"/>
      <c r="AI137" s="73"/>
      <c r="AJ137" s="73"/>
      <c r="AK137" s="69" t="s">
        <v>68</v>
      </c>
      <c r="AL137" s="70">
        <v>1030101004</v>
      </c>
      <c r="AM137" s="213">
        <v>15478</v>
      </c>
      <c r="AN137" s="211" t="s">
        <v>1208</v>
      </c>
      <c r="AO137" s="81"/>
      <c r="AP137" s="73"/>
      <c r="AQ137" s="73"/>
      <c r="AR137" s="73"/>
      <c r="AS137" s="73"/>
      <c r="AT137" s="73"/>
      <c r="AU137" s="73"/>
      <c r="AV137" s="73"/>
      <c r="AW137" s="73"/>
      <c r="AX137" s="73"/>
      <c r="AY137" s="73"/>
      <c r="AZ137" s="73"/>
      <c r="BA137" s="73"/>
      <c r="BB137" s="73"/>
      <c r="BC137" s="69" t="s">
        <v>68</v>
      </c>
      <c r="BD137" s="70">
        <v>1030101004</v>
      </c>
      <c r="BE137" s="222">
        <v>15254</v>
      </c>
      <c r="BF137" s="223" t="s">
        <v>804</v>
      </c>
      <c r="BG137" s="133"/>
      <c r="BH137" s="133"/>
      <c r="BI137" s="73"/>
      <c r="BJ137" s="73"/>
      <c r="BK137" s="73"/>
      <c r="BL137" s="73"/>
      <c r="BM137" s="73"/>
      <c r="BN137" s="73"/>
      <c r="BO137" s="73"/>
      <c r="BP137" s="73"/>
      <c r="BQ137" s="73"/>
      <c r="BR137" s="73"/>
      <c r="BS137" s="73"/>
      <c r="BT137" s="134"/>
      <c r="BU137" s="113" t="s">
        <v>68</v>
      </c>
      <c r="BV137" s="70">
        <v>1030101004</v>
      </c>
      <c r="BW137" s="213">
        <v>15491</v>
      </c>
      <c r="BX137" s="211" t="s">
        <v>1254</v>
      </c>
      <c r="BY137" s="135"/>
      <c r="BZ137" s="136"/>
      <c r="CA137" s="136"/>
      <c r="CB137" s="136"/>
      <c r="CC137" s="136"/>
      <c r="CD137" s="136"/>
      <c r="CE137" s="136"/>
      <c r="CF137" s="136"/>
      <c r="CG137" s="136"/>
      <c r="CH137" s="136"/>
      <c r="CI137" s="136"/>
      <c r="CJ137" s="114"/>
      <c r="CK137" s="114"/>
      <c r="CL137" s="114"/>
      <c r="CM137" s="105" t="s">
        <v>68</v>
      </c>
      <c r="CN137" s="70">
        <v>1030101004</v>
      </c>
      <c r="CO137" s="214">
        <v>15583</v>
      </c>
      <c r="CP137" s="212" t="s">
        <v>1281</v>
      </c>
      <c r="CQ137" s="73"/>
      <c r="CR137" s="73"/>
      <c r="CS137" s="73"/>
      <c r="CT137" s="73"/>
      <c r="CU137" s="73"/>
      <c r="CV137" s="73"/>
      <c r="CW137" s="73"/>
      <c r="CX137" s="73"/>
      <c r="CY137" s="73"/>
      <c r="CZ137" s="73"/>
      <c r="DA137" s="73"/>
      <c r="DB137" s="73"/>
      <c r="DC137" s="73"/>
      <c r="DD137" s="73"/>
      <c r="DE137" s="69"/>
      <c r="DF137" s="80"/>
      <c r="DG137" s="39"/>
      <c r="DH137" s="67"/>
      <c r="DI137" s="111"/>
      <c r="DJ137" s="73"/>
      <c r="DK137" s="73"/>
      <c r="DL137" s="73"/>
      <c r="DM137" s="73"/>
      <c r="DN137" s="73"/>
      <c r="DO137" s="73"/>
      <c r="DP137" s="73"/>
      <c r="DQ137" s="73"/>
      <c r="DR137" s="73"/>
      <c r="DS137" s="73"/>
      <c r="DT137" s="73"/>
      <c r="DU137" s="73"/>
      <c r="DV137" s="73"/>
    </row>
    <row r="138" spans="1:126" s="89" customFormat="1" ht="18.95" customHeight="1" x14ac:dyDescent="0.3">
      <c r="A138" s="35" t="s">
        <v>69</v>
      </c>
      <c r="B138" s="80">
        <v>1030101004</v>
      </c>
      <c r="C138" s="214">
        <v>15480</v>
      </c>
      <c r="D138" s="212" t="s">
        <v>1163</v>
      </c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35" t="s">
        <v>69</v>
      </c>
      <c r="T138" s="80">
        <v>1030101004</v>
      </c>
      <c r="U138" s="214">
        <v>15497</v>
      </c>
      <c r="V138" s="212" t="s">
        <v>1183</v>
      </c>
      <c r="W138" s="81"/>
      <c r="X138" s="81"/>
      <c r="Y138" s="81"/>
      <c r="Z138" s="81"/>
      <c r="AA138" s="81"/>
      <c r="AB138" s="81"/>
      <c r="AC138" s="81"/>
      <c r="AD138" s="81"/>
      <c r="AE138" s="86"/>
      <c r="AF138" s="81"/>
      <c r="AG138" s="81"/>
      <c r="AH138" s="81"/>
      <c r="AI138" s="81"/>
      <c r="AJ138" s="81"/>
      <c r="AK138" s="35" t="s">
        <v>69</v>
      </c>
      <c r="AL138" s="80">
        <v>1030101004</v>
      </c>
      <c r="AM138" s="214">
        <v>15494</v>
      </c>
      <c r="AN138" s="212" t="s">
        <v>1209</v>
      </c>
      <c r="AO138" s="81"/>
      <c r="AP138" s="81"/>
      <c r="AQ138" s="81"/>
      <c r="AR138" s="81"/>
      <c r="AS138" s="81"/>
      <c r="AT138" s="81"/>
      <c r="AU138" s="81"/>
      <c r="AV138" s="81"/>
      <c r="AW138" s="81"/>
      <c r="AX138" s="81"/>
      <c r="AY138" s="81"/>
      <c r="AZ138" s="81"/>
      <c r="BA138" s="81"/>
      <c r="BB138" s="81"/>
      <c r="BC138" s="35" t="s">
        <v>69</v>
      </c>
      <c r="BD138" s="80">
        <v>1030101004</v>
      </c>
      <c r="BE138" s="220">
        <v>15483</v>
      </c>
      <c r="BF138" s="221" t="s">
        <v>1234</v>
      </c>
      <c r="BG138" s="137"/>
      <c r="BH138" s="137"/>
      <c r="BI138" s="92"/>
      <c r="BJ138" s="81"/>
      <c r="BK138" s="81"/>
      <c r="BL138" s="81"/>
      <c r="BM138" s="81"/>
      <c r="BN138" s="81"/>
      <c r="BO138" s="81"/>
      <c r="BP138" s="81"/>
      <c r="BQ138" s="81"/>
      <c r="BR138" s="81"/>
      <c r="BS138" s="81"/>
      <c r="BT138" s="138"/>
      <c r="BU138" s="35" t="s">
        <v>69</v>
      </c>
      <c r="BV138" s="80">
        <v>1030101004</v>
      </c>
      <c r="BW138" s="214">
        <v>15492</v>
      </c>
      <c r="BX138" s="212" t="s">
        <v>1255</v>
      </c>
      <c r="BY138" s="90"/>
      <c r="BZ138" s="86"/>
      <c r="CA138" s="86"/>
      <c r="CB138" s="87"/>
      <c r="CC138" s="86"/>
      <c r="CD138" s="86"/>
      <c r="CE138" s="86"/>
      <c r="CF138" s="86"/>
      <c r="CG138" s="86"/>
      <c r="CH138" s="86"/>
      <c r="CI138" s="86"/>
      <c r="CJ138" s="81"/>
      <c r="CK138" s="81"/>
      <c r="CL138" s="81"/>
      <c r="CM138" s="40" t="s">
        <v>69</v>
      </c>
      <c r="CN138" s="80">
        <v>1030101004</v>
      </c>
      <c r="CO138" s="214">
        <v>15600</v>
      </c>
      <c r="CP138" s="212" t="s">
        <v>1282</v>
      </c>
      <c r="CQ138" s="81"/>
      <c r="CR138" s="39"/>
      <c r="CS138" s="92"/>
      <c r="CT138" s="92"/>
      <c r="CU138" s="81"/>
      <c r="CV138" s="81"/>
      <c r="CW138" s="81"/>
      <c r="CX138" s="81"/>
      <c r="CY138" s="81"/>
      <c r="CZ138" s="81"/>
      <c r="DA138" s="81"/>
      <c r="DB138" s="81"/>
      <c r="DC138" s="81"/>
      <c r="DD138" s="81"/>
      <c r="DE138" s="35"/>
      <c r="DF138" s="80"/>
      <c r="DG138" s="39"/>
      <c r="DH138" s="67"/>
      <c r="DI138" s="115"/>
      <c r="DJ138" s="81"/>
      <c r="DK138" s="40"/>
      <c r="DL138" s="92"/>
      <c r="DM138" s="81"/>
      <c r="DN138" s="81"/>
      <c r="DO138" s="81"/>
      <c r="DP138" s="81"/>
      <c r="DQ138" s="81"/>
      <c r="DR138" s="81"/>
      <c r="DS138" s="81"/>
      <c r="DT138" s="81"/>
      <c r="DU138" s="81"/>
      <c r="DV138" s="81"/>
    </row>
    <row r="139" spans="1:126" ht="18.95" customHeight="1" x14ac:dyDescent="0.3">
      <c r="A139" s="35" t="s">
        <v>42</v>
      </c>
      <c r="B139" s="80">
        <v>1030101004</v>
      </c>
      <c r="C139" s="214">
        <v>15481</v>
      </c>
      <c r="D139" s="212" t="s">
        <v>1164</v>
      </c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35" t="s">
        <v>42</v>
      </c>
      <c r="T139" s="80">
        <v>1030101004</v>
      </c>
      <c r="U139" s="214">
        <v>15517</v>
      </c>
      <c r="V139" s="212" t="s">
        <v>1184</v>
      </c>
      <c r="W139" s="214"/>
      <c r="X139" s="212"/>
      <c r="Y139" s="81"/>
      <c r="Z139" s="81"/>
      <c r="AA139" s="81"/>
      <c r="AB139" s="81"/>
      <c r="AC139" s="81"/>
      <c r="AD139" s="81"/>
      <c r="AE139" s="86"/>
      <c r="AF139" s="81"/>
      <c r="AG139" s="81"/>
      <c r="AH139" s="81"/>
      <c r="AI139" s="81"/>
      <c r="AJ139" s="81"/>
      <c r="AK139" s="35" t="s">
        <v>42</v>
      </c>
      <c r="AL139" s="80">
        <v>1030101004</v>
      </c>
      <c r="AM139" s="214">
        <v>15512</v>
      </c>
      <c r="AN139" s="212" t="s">
        <v>1210</v>
      </c>
      <c r="AO139" s="81"/>
      <c r="AP139" s="81"/>
      <c r="AQ139" s="81"/>
      <c r="AR139" s="81"/>
      <c r="AS139" s="81"/>
      <c r="AT139" s="81"/>
      <c r="AU139" s="81"/>
      <c r="AV139" s="81"/>
      <c r="AW139" s="81"/>
      <c r="AX139" s="81"/>
      <c r="AY139" s="81"/>
      <c r="AZ139" s="81"/>
      <c r="BA139" s="81"/>
      <c r="BB139" s="81"/>
      <c r="BC139" s="35" t="s">
        <v>42</v>
      </c>
      <c r="BD139" s="80">
        <v>1030101004</v>
      </c>
      <c r="BE139" s="214">
        <v>15488</v>
      </c>
      <c r="BF139" s="212" t="s">
        <v>1324</v>
      </c>
      <c r="BG139" s="214"/>
      <c r="BH139" s="212"/>
      <c r="BI139" s="72"/>
      <c r="BJ139" s="92"/>
      <c r="BK139" s="81"/>
      <c r="BL139" s="81"/>
      <c r="BM139" s="81"/>
      <c r="BN139" s="81"/>
      <c r="BO139" s="81"/>
      <c r="BP139" s="81"/>
      <c r="BQ139" s="81"/>
      <c r="BR139" s="81"/>
      <c r="BS139" s="81"/>
      <c r="BT139" s="138"/>
      <c r="BU139" s="35" t="s">
        <v>42</v>
      </c>
      <c r="BV139" s="80">
        <v>1030101004</v>
      </c>
      <c r="BW139" s="214">
        <v>15500</v>
      </c>
      <c r="BX139" s="212" t="s">
        <v>1256</v>
      </c>
      <c r="BY139" s="92"/>
      <c r="BZ139" s="87"/>
      <c r="CA139" s="87"/>
      <c r="CB139" s="87"/>
      <c r="CC139" s="86"/>
      <c r="CD139" s="86"/>
      <c r="CE139" s="86"/>
      <c r="CF139" s="86"/>
      <c r="CG139" s="86"/>
      <c r="CH139" s="86"/>
      <c r="CI139" s="86"/>
      <c r="CJ139" s="81"/>
      <c r="CK139" s="81"/>
      <c r="CL139" s="81"/>
      <c r="CM139" s="40" t="s">
        <v>42</v>
      </c>
      <c r="CN139" s="80">
        <v>1030101004</v>
      </c>
      <c r="CO139" s="214">
        <v>16391</v>
      </c>
      <c r="CP139" s="212" t="s">
        <v>1283</v>
      </c>
      <c r="CQ139" s="81"/>
      <c r="CR139" s="81"/>
      <c r="CS139" s="35"/>
      <c r="CT139" s="92"/>
      <c r="CU139" s="81"/>
      <c r="CV139" s="81"/>
      <c r="CW139" s="81"/>
      <c r="CX139" s="81"/>
      <c r="CY139" s="81"/>
      <c r="CZ139" s="81"/>
      <c r="DA139" s="81"/>
      <c r="DB139" s="81"/>
      <c r="DC139" s="81"/>
      <c r="DD139" s="81"/>
      <c r="DE139" s="35"/>
      <c r="DF139" s="80"/>
      <c r="DG139" s="39"/>
      <c r="DH139" s="67"/>
      <c r="DI139" s="115"/>
      <c r="DJ139" s="81"/>
      <c r="DK139" s="40"/>
      <c r="DL139" s="92"/>
      <c r="DM139" s="81"/>
      <c r="DN139" s="81"/>
      <c r="DO139" s="81"/>
      <c r="DP139" s="81"/>
      <c r="DQ139" s="81"/>
      <c r="DR139" s="81"/>
      <c r="DS139" s="81"/>
      <c r="DT139" s="81"/>
      <c r="DU139" s="81"/>
      <c r="DV139" s="81"/>
    </row>
    <row r="140" spans="1:126" ht="18.95" customHeight="1" x14ac:dyDescent="0.3">
      <c r="A140" s="35" t="s">
        <v>70</v>
      </c>
      <c r="B140" s="80">
        <v>1030101004</v>
      </c>
      <c r="C140" s="214">
        <v>15482</v>
      </c>
      <c r="D140" s="212" t="s">
        <v>1165</v>
      </c>
      <c r="E140" s="214"/>
      <c r="F140" s="212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35" t="s">
        <v>70</v>
      </c>
      <c r="T140" s="80">
        <v>1030101004</v>
      </c>
      <c r="U140" s="214">
        <v>15487</v>
      </c>
      <c r="V140" s="212" t="s">
        <v>1185</v>
      </c>
      <c r="W140" s="78"/>
      <c r="X140" s="92"/>
      <c r="Y140" s="81"/>
      <c r="Z140" s="81"/>
      <c r="AA140" s="81"/>
      <c r="AB140" s="81"/>
      <c r="AC140" s="81"/>
      <c r="AD140" s="81"/>
      <c r="AE140" s="86"/>
      <c r="AF140" s="81"/>
      <c r="AG140" s="81"/>
      <c r="AH140" s="81"/>
      <c r="AI140" s="81"/>
      <c r="AJ140" s="81"/>
      <c r="AK140" s="35" t="s">
        <v>70</v>
      </c>
      <c r="AL140" s="80">
        <v>1030101004</v>
      </c>
      <c r="AM140" s="214">
        <v>15514</v>
      </c>
      <c r="AN140" s="212" t="s">
        <v>1211</v>
      </c>
      <c r="AO140" s="81"/>
      <c r="AP140" s="81"/>
      <c r="AQ140" s="81"/>
      <c r="AR140" s="81"/>
      <c r="AS140" s="81"/>
      <c r="AT140" s="81"/>
      <c r="AU140" s="81"/>
      <c r="AV140" s="81"/>
      <c r="AW140" s="81"/>
      <c r="AX140" s="81"/>
      <c r="AY140" s="81"/>
      <c r="AZ140" s="81"/>
      <c r="BA140" s="81"/>
      <c r="BB140" s="81"/>
      <c r="BC140" s="35" t="s">
        <v>70</v>
      </c>
      <c r="BD140" s="80">
        <v>1030101004</v>
      </c>
      <c r="BE140" s="214">
        <v>15489</v>
      </c>
      <c r="BF140" s="212" t="s">
        <v>1235</v>
      </c>
      <c r="BG140" s="137"/>
      <c r="BH140" s="137"/>
      <c r="BI140" s="72"/>
      <c r="BJ140" s="92"/>
      <c r="BK140" s="81"/>
      <c r="BL140" s="81"/>
      <c r="BM140" s="81"/>
      <c r="BN140" s="81"/>
      <c r="BO140" s="81"/>
      <c r="BP140" s="81"/>
      <c r="BQ140" s="81"/>
      <c r="BR140" s="81"/>
      <c r="BS140" s="81"/>
      <c r="BT140" s="138"/>
      <c r="BU140" s="35" t="s">
        <v>70</v>
      </c>
      <c r="BV140" s="80">
        <v>1030101004</v>
      </c>
      <c r="BW140" s="214">
        <v>15501</v>
      </c>
      <c r="BX140" s="212" t="s">
        <v>1257</v>
      </c>
      <c r="BY140" s="90"/>
      <c r="BZ140" s="86"/>
      <c r="CA140" s="87"/>
      <c r="CB140" s="87"/>
      <c r="CC140" s="86"/>
      <c r="CD140" s="86"/>
      <c r="CE140" s="86"/>
      <c r="CF140" s="86"/>
      <c r="CG140" s="86"/>
      <c r="CH140" s="86"/>
      <c r="CI140" s="86"/>
      <c r="CJ140" s="81"/>
      <c r="CK140" s="81"/>
      <c r="CL140" s="81"/>
      <c r="CM140" s="40"/>
      <c r="CN140" s="80"/>
      <c r="CO140" s="214"/>
      <c r="CP140" s="212"/>
      <c r="CQ140" s="81"/>
      <c r="CR140" s="81"/>
      <c r="CS140" s="81"/>
      <c r="CT140" s="81"/>
      <c r="CU140" s="81"/>
      <c r="CV140" s="81"/>
      <c r="CW140" s="81"/>
      <c r="CX140" s="81"/>
      <c r="CY140" s="81"/>
      <c r="CZ140" s="81"/>
      <c r="DA140" s="81"/>
      <c r="DB140" s="81"/>
      <c r="DC140" s="81"/>
      <c r="DD140" s="81"/>
      <c r="DE140" s="35"/>
      <c r="DF140" s="80"/>
      <c r="DG140" s="39"/>
      <c r="DH140" s="67"/>
      <c r="DI140" s="115"/>
      <c r="DJ140" s="81"/>
      <c r="DK140" s="81"/>
      <c r="DL140" s="81"/>
      <c r="DM140" s="81"/>
      <c r="DN140" s="81"/>
      <c r="DO140" s="81"/>
      <c r="DP140" s="81"/>
      <c r="DQ140" s="81"/>
      <c r="DR140" s="81"/>
      <c r="DS140" s="81"/>
      <c r="DT140" s="81"/>
      <c r="DU140" s="81"/>
      <c r="DV140" s="81"/>
    </row>
    <row r="141" spans="1:126" s="89" customFormat="1" ht="18.95" customHeight="1" x14ac:dyDescent="0.3">
      <c r="A141" s="35" t="s">
        <v>71</v>
      </c>
      <c r="B141" s="80">
        <v>1030101004</v>
      </c>
      <c r="C141" s="214">
        <v>15510</v>
      </c>
      <c r="D141" s="212" t="s">
        <v>1343</v>
      </c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35" t="s">
        <v>71</v>
      </c>
      <c r="T141" s="80">
        <v>1030101004</v>
      </c>
      <c r="U141" s="214">
        <v>15913</v>
      </c>
      <c r="V141" s="212" t="s">
        <v>1186</v>
      </c>
      <c r="W141" s="81"/>
      <c r="X141" s="81"/>
      <c r="Y141" s="81"/>
      <c r="Z141" s="81"/>
      <c r="AA141" s="81"/>
      <c r="AB141" s="81"/>
      <c r="AC141" s="81"/>
      <c r="AD141" s="81"/>
      <c r="AE141" s="86"/>
      <c r="AF141" s="81"/>
      <c r="AG141" s="81"/>
      <c r="AH141" s="81"/>
      <c r="AI141" s="81"/>
      <c r="AJ141" s="81"/>
      <c r="AK141" s="35" t="s">
        <v>71</v>
      </c>
      <c r="AL141" s="80">
        <v>1030101004</v>
      </c>
      <c r="AM141" s="214">
        <v>15515</v>
      </c>
      <c r="AN141" s="212" t="s">
        <v>1212</v>
      </c>
      <c r="AO141" s="81"/>
      <c r="AP141" s="81"/>
      <c r="AQ141" s="81"/>
      <c r="AR141" s="81"/>
      <c r="AS141" s="81"/>
      <c r="AT141" s="81"/>
      <c r="AU141" s="81"/>
      <c r="AV141" s="81"/>
      <c r="AW141" s="81"/>
      <c r="AX141" s="81"/>
      <c r="AY141" s="81"/>
      <c r="AZ141" s="81"/>
      <c r="BA141" s="81"/>
      <c r="BB141" s="81"/>
      <c r="BC141" s="35" t="s">
        <v>71</v>
      </c>
      <c r="BD141" s="80">
        <v>1030101004</v>
      </c>
      <c r="BE141" s="214">
        <v>15490</v>
      </c>
      <c r="BF141" s="212" t="s">
        <v>1236</v>
      </c>
      <c r="BG141" s="214"/>
      <c r="BH141" s="83"/>
      <c r="BI141" s="84"/>
      <c r="BJ141" s="81"/>
      <c r="BK141" s="81"/>
      <c r="BL141" s="81"/>
      <c r="BM141" s="81"/>
      <c r="BN141" s="81"/>
      <c r="BO141" s="81"/>
      <c r="BP141" s="81"/>
      <c r="BQ141" s="81"/>
      <c r="BR141" s="81"/>
      <c r="BS141" s="81"/>
      <c r="BT141" s="138"/>
      <c r="BU141" s="35" t="s">
        <v>71</v>
      </c>
      <c r="BV141" s="80">
        <v>1030101004</v>
      </c>
      <c r="BW141" s="214">
        <v>15503</v>
      </c>
      <c r="BX141" s="212" t="s">
        <v>1258</v>
      </c>
      <c r="BY141" s="108"/>
      <c r="BZ141" s="141"/>
      <c r="CA141" s="86"/>
      <c r="CB141" s="86"/>
      <c r="CC141" s="86"/>
      <c r="CD141" s="86"/>
      <c r="CE141" s="86"/>
      <c r="CF141" s="86"/>
      <c r="CG141" s="86"/>
      <c r="CH141" s="86"/>
      <c r="CI141" s="86"/>
      <c r="CJ141" s="81"/>
      <c r="CK141" s="81"/>
      <c r="CL141" s="81"/>
      <c r="CM141" s="40"/>
      <c r="CN141" s="80"/>
      <c r="CO141" s="37"/>
      <c r="CP141" s="84"/>
      <c r="CQ141" s="81"/>
      <c r="CR141" s="81"/>
      <c r="CS141" s="81"/>
      <c r="CT141" s="81"/>
      <c r="CU141" s="81"/>
      <c r="CV141" s="81"/>
      <c r="CW141" s="81"/>
      <c r="CX141" s="81"/>
      <c r="CY141" s="81"/>
      <c r="CZ141" s="81"/>
      <c r="DA141" s="81"/>
      <c r="DB141" s="81"/>
      <c r="DC141" s="81"/>
      <c r="DD141" s="81"/>
      <c r="DE141" s="35"/>
      <c r="DF141" s="80"/>
      <c r="DG141" s="39"/>
      <c r="DH141" s="67"/>
      <c r="DI141" s="115"/>
      <c r="DJ141" s="81"/>
      <c r="DK141" s="81"/>
      <c r="DL141" s="81"/>
      <c r="DM141" s="81"/>
      <c r="DN141" s="81"/>
      <c r="DO141" s="81"/>
      <c r="DP141" s="81"/>
      <c r="DQ141" s="81"/>
      <c r="DR141" s="81"/>
      <c r="DS141" s="81"/>
      <c r="DT141" s="81"/>
      <c r="DU141" s="81"/>
      <c r="DV141" s="81"/>
    </row>
    <row r="142" spans="1:126" ht="18.95" customHeight="1" x14ac:dyDescent="0.3">
      <c r="A142" s="35" t="s">
        <v>72</v>
      </c>
      <c r="B142" s="80">
        <v>1030101004</v>
      </c>
      <c r="C142" s="214">
        <v>15516</v>
      </c>
      <c r="D142" s="212" t="s">
        <v>1213</v>
      </c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35" t="s">
        <v>72</v>
      </c>
      <c r="T142" s="80">
        <v>1030101004</v>
      </c>
      <c r="U142" s="214">
        <v>15560</v>
      </c>
      <c r="V142" s="212" t="s">
        <v>1187</v>
      </c>
      <c r="W142" s="78"/>
      <c r="X142" s="92"/>
      <c r="Y142" s="81"/>
      <c r="Z142" s="81"/>
      <c r="AA142" s="81"/>
      <c r="AB142" s="81"/>
      <c r="AC142" s="81"/>
      <c r="AD142" s="81"/>
      <c r="AE142" s="86"/>
      <c r="AF142" s="81"/>
      <c r="AG142" s="81"/>
      <c r="AH142" s="81"/>
      <c r="AI142" s="81"/>
      <c r="AJ142" s="81"/>
      <c r="AK142" s="35" t="s">
        <v>72</v>
      </c>
      <c r="AL142" s="80">
        <v>1030101004</v>
      </c>
      <c r="AM142" s="214">
        <v>16348</v>
      </c>
      <c r="AN142" s="212" t="s">
        <v>1214</v>
      </c>
      <c r="AO142" s="41"/>
      <c r="AP142" s="81"/>
      <c r="AQ142" s="87"/>
      <c r="AR142" s="140"/>
      <c r="AS142" s="81"/>
      <c r="AT142" s="81"/>
      <c r="AU142" s="81"/>
      <c r="AV142" s="81"/>
      <c r="AW142" s="81"/>
      <c r="AX142" s="81"/>
      <c r="AY142" s="81"/>
      <c r="AZ142" s="81"/>
      <c r="BA142" s="81"/>
      <c r="BB142" s="81"/>
      <c r="BC142" s="35" t="s">
        <v>72</v>
      </c>
      <c r="BD142" s="80">
        <v>1030101004</v>
      </c>
      <c r="BE142" s="214">
        <v>15498</v>
      </c>
      <c r="BF142" s="212" t="s">
        <v>1237</v>
      </c>
      <c r="BG142" s="214"/>
      <c r="BH142" s="212"/>
      <c r="BI142" s="81"/>
      <c r="BJ142" s="81"/>
      <c r="BK142" s="81"/>
      <c r="BL142" s="81"/>
      <c r="BM142" s="81"/>
      <c r="BN142" s="81"/>
      <c r="BO142" s="81"/>
      <c r="BP142" s="81"/>
      <c r="BQ142" s="81"/>
      <c r="BR142" s="81"/>
      <c r="BS142" s="81"/>
      <c r="BT142" s="138"/>
      <c r="BU142" s="35" t="s">
        <v>72</v>
      </c>
      <c r="BV142" s="80">
        <v>1030101004</v>
      </c>
      <c r="BW142" s="214">
        <v>15508</v>
      </c>
      <c r="BX142" s="212" t="s">
        <v>1259</v>
      </c>
      <c r="BY142" s="90"/>
      <c r="BZ142" s="86"/>
      <c r="CA142" s="86"/>
      <c r="CB142" s="86"/>
      <c r="CC142" s="86"/>
      <c r="CD142" s="86"/>
      <c r="CE142" s="86"/>
      <c r="CF142" s="86"/>
      <c r="CG142" s="86"/>
      <c r="CH142" s="86"/>
      <c r="CI142" s="86"/>
      <c r="CJ142" s="81"/>
      <c r="CK142" s="81"/>
      <c r="CL142" s="81"/>
      <c r="CM142" s="40"/>
      <c r="CN142" s="80"/>
      <c r="CO142" s="39"/>
      <c r="CP142" s="72"/>
      <c r="CQ142" s="81"/>
      <c r="CR142" s="81"/>
      <c r="CS142" s="81"/>
      <c r="CT142" s="81"/>
      <c r="CU142" s="81"/>
      <c r="CV142" s="81"/>
      <c r="CW142" s="81"/>
      <c r="CX142" s="81"/>
      <c r="CY142" s="81"/>
      <c r="CZ142" s="81"/>
      <c r="DA142" s="81"/>
      <c r="DB142" s="81"/>
      <c r="DC142" s="81"/>
      <c r="DD142" s="81"/>
      <c r="DE142" s="35"/>
      <c r="DF142" s="80"/>
      <c r="DG142" s="39"/>
      <c r="DH142" s="67"/>
      <c r="DI142" s="115"/>
      <c r="DJ142" s="81"/>
      <c r="DK142" s="81"/>
      <c r="DL142" s="81"/>
      <c r="DM142" s="81"/>
      <c r="DN142" s="81"/>
      <c r="DO142" s="81"/>
      <c r="DP142" s="81"/>
      <c r="DQ142" s="81"/>
      <c r="DR142" s="81"/>
      <c r="DS142" s="81"/>
      <c r="DT142" s="81"/>
      <c r="DU142" s="81"/>
      <c r="DV142" s="81"/>
    </row>
    <row r="143" spans="1:126" s="89" customFormat="1" ht="18.95" customHeight="1" x14ac:dyDescent="0.3">
      <c r="A143" s="35" t="s">
        <v>36</v>
      </c>
      <c r="B143" s="80">
        <v>1030101004</v>
      </c>
      <c r="C143" s="214">
        <v>15538</v>
      </c>
      <c r="D143" s="212" t="s">
        <v>1166</v>
      </c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35" t="s">
        <v>36</v>
      </c>
      <c r="T143" s="80">
        <v>1030101004</v>
      </c>
      <c r="U143" s="214">
        <v>15562</v>
      </c>
      <c r="V143" s="212" t="s">
        <v>1188</v>
      </c>
      <c r="W143" s="81"/>
      <c r="X143" s="81"/>
      <c r="Y143" s="81"/>
      <c r="Z143" s="81"/>
      <c r="AA143" s="81"/>
      <c r="AB143" s="81"/>
      <c r="AC143" s="81"/>
      <c r="AD143" s="81"/>
      <c r="AE143" s="86"/>
      <c r="AF143" s="81"/>
      <c r="AG143" s="81"/>
      <c r="AH143" s="81"/>
      <c r="AI143" s="81"/>
      <c r="AJ143" s="81"/>
      <c r="AK143" s="35" t="s">
        <v>36</v>
      </c>
      <c r="AL143" s="80">
        <v>1030101004</v>
      </c>
      <c r="AM143" s="214">
        <v>16349</v>
      </c>
      <c r="AN143" s="212" t="s">
        <v>1215</v>
      </c>
      <c r="AO143" s="81"/>
      <c r="AP143" s="81"/>
      <c r="AQ143" s="81"/>
      <c r="AR143" s="81"/>
      <c r="AS143" s="81"/>
      <c r="AT143" s="81"/>
      <c r="AU143" s="81"/>
      <c r="AV143" s="81"/>
      <c r="AW143" s="81"/>
      <c r="AX143" s="81"/>
      <c r="AY143" s="81"/>
      <c r="AZ143" s="81"/>
      <c r="BA143" s="81"/>
      <c r="BB143" s="81"/>
      <c r="BC143" s="35" t="s">
        <v>36</v>
      </c>
      <c r="BD143" s="80">
        <v>1030101004</v>
      </c>
      <c r="BE143" s="214">
        <v>15509</v>
      </c>
      <c r="BF143" s="212" t="s">
        <v>1238</v>
      </c>
      <c r="BG143" s="116"/>
      <c r="BH143" s="116"/>
      <c r="BI143" s="81"/>
      <c r="BJ143" s="81"/>
      <c r="BK143" s="81"/>
      <c r="BL143" s="81"/>
      <c r="BM143" s="81"/>
      <c r="BN143" s="81"/>
      <c r="BO143" s="81"/>
      <c r="BP143" s="81"/>
      <c r="BQ143" s="81"/>
      <c r="BR143" s="81"/>
      <c r="BS143" s="81"/>
      <c r="BT143" s="138"/>
      <c r="BU143" s="35" t="s">
        <v>36</v>
      </c>
      <c r="BV143" s="80">
        <v>1030101004</v>
      </c>
      <c r="BW143" s="214">
        <v>15527</v>
      </c>
      <c r="BX143" s="212" t="s">
        <v>1262</v>
      </c>
      <c r="BY143" s="92"/>
      <c r="BZ143" s="87"/>
      <c r="CA143" s="86"/>
      <c r="CB143" s="86"/>
      <c r="CC143" s="86"/>
      <c r="CD143" s="86"/>
      <c r="CE143" s="86"/>
      <c r="CF143" s="86"/>
      <c r="CG143" s="86"/>
      <c r="CH143" s="86"/>
      <c r="CI143" s="86"/>
      <c r="CJ143" s="81"/>
      <c r="CK143" s="81"/>
      <c r="CL143" s="81"/>
      <c r="CM143" s="40"/>
      <c r="CN143" s="80"/>
      <c r="CO143" s="39"/>
      <c r="CP143" s="72"/>
      <c r="CQ143" s="81"/>
      <c r="CR143" s="39"/>
      <c r="CS143" s="92"/>
      <c r="CT143" s="81"/>
      <c r="CU143" s="81"/>
      <c r="CV143" s="81"/>
      <c r="CW143" s="81"/>
      <c r="CX143" s="81"/>
      <c r="CY143" s="81"/>
      <c r="CZ143" s="81"/>
      <c r="DA143" s="81"/>
      <c r="DB143" s="81"/>
      <c r="DC143" s="81"/>
      <c r="DD143" s="81"/>
      <c r="DE143" s="35"/>
      <c r="DF143" s="80"/>
      <c r="DG143" s="39"/>
      <c r="DH143" s="67"/>
      <c r="DI143" s="115"/>
      <c r="DJ143" s="81"/>
      <c r="DK143" s="81"/>
      <c r="DL143" s="81"/>
      <c r="DM143" s="81"/>
      <c r="DN143" s="81"/>
      <c r="DO143" s="81"/>
      <c r="DP143" s="81"/>
      <c r="DQ143" s="81"/>
      <c r="DR143" s="81"/>
      <c r="DS143" s="81"/>
      <c r="DT143" s="81"/>
      <c r="DU143" s="81"/>
      <c r="DV143" s="81"/>
    </row>
    <row r="144" spans="1:126" ht="18.95" customHeight="1" x14ac:dyDescent="0.3">
      <c r="A144" s="35" t="s">
        <v>25</v>
      </c>
      <c r="B144" s="80">
        <v>1030101004</v>
      </c>
      <c r="C144" s="214">
        <v>15540</v>
      </c>
      <c r="D144" s="212" t="s">
        <v>1167</v>
      </c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35" t="s">
        <v>25</v>
      </c>
      <c r="T144" s="80">
        <v>1030101004</v>
      </c>
      <c r="U144" s="214">
        <v>15565</v>
      </c>
      <c r="V144" s="212" t="s">
        <v>1189</v>
      </c>
      <c r="W144" s="78"/>
      <c r="X144" s="92"/>
      <c r="Y144" s="81"/>
      <c r="Z144" s="81"/>
      <c r="AA144" s="81"/>
      <c r="AB144" s="81"/>
      <c r="AC144" s="81"/>
      <c r="AD144" s="81"/>
      <c r="AE144" s="86"/>
      <c r="AF144" s="81"/>
      <c r="AG144" s="81"/>
      <c r="AH144" s="81"/>
      <c r="AI144" s="81"/>
      <c r="AJ144" s="81"/>
      <c r="AK144" s="35" t="s">
        <v>25</v>
      </c>
      <c r="AL144" s="80">
        <v>1030101004</v>
      </c>
      <c r="AM144" s="214">
        <v>16350</v>
      </c>
      <c r="AN144" s="212" t="s">
        <v>1216</v>
      </c>
      <c r="AO144" s="81"/>
      <c r="AP144" s="81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35" t="s">
        <v>25</v>
      </c>
      <c r="BD144" s="80">
        <v>1030101004</v>
      </c>
      <c r="BE144" s="214">
        <v>15520</v>
      </c>
      <c r="BF144" s="212" t="s">
        <v>1260</v>
      </c>
      <c r="BG144" s="81"/>
      <c r="BH144" s="81"/>
      <c r="BI144" s="87"/>
      <c r="BJ144" s="140"/>
      <c r="BK144" s="81"/>
      <c r="BL144" s="81"/>
      <c r="BM144" s="81"/>
      <c r="BN144" s="81"/>
      <c r="BO144" s="81"/>
      <c r="BP144" s="81"/>
      <c r="BQ144" s="81"/>
      <c r="BR144" s="81"/>
      <c r="BS144" s="81"/>
      <c r="BT144" s="138"/>
      <c r="BU144" s="35" t="s">
        <v>25</v>
      </c>
      <c r="BV144" s="80">
        <v>1030101004</v>
      </c>
      <c r="BW144" s="214">
        <v>15537</v>
      </c>
      <c r="BX144" s="212" t="s">
        <v>1264</v>
      </c>
      <c r="BY144" s="90"/>
      <c r="BZ144" s="86"/>
      <c r="CA144" s="86"/>
      <c r="CB144" s="86"/>
      <c r="CC144" s="86"/>
      <c r="CD144" s="86"/>
      <c r="CE144" s="86"/>
      <c r="CF144" s="86"/>
      <c r="CG144" s="86"/>
      <c r="CH144" s="86"/>
      <c r="CI144" s="86"/>
      <c r="CJ144" s="81"/>
      <c r="CK144" s="81"/>
      <c r="CL144" s="81"/>
      <c r="CM144" s="40"/>
      <c r="CN144" s="80"/>
      <c r="CO144" s="39"/>
      <c r="CP144" s="72"/>
      <c r="CQ144" s="81"/>
      <c r="CR144" s="81"/>
      <c r="CS144" s="81"/>
      <c r="CT144" s="81"/>
      <c r="CU144" s="81"/>
      <c r="CV144" s="81"/>
      <c r="CW144" s="81"/>
      <c r="CX144" s="81"/>
      <c r="CY144" s="81"/>
      <c r="CZ144" s="81"/>
      <c r="DA144" s="81"/>
      <c r="DB144" s="81"/>
      <c r="DC144" s="81"/>
      <c r="DD144" s="81"/>
      <c r="DE144" s="35"/>
      <c r="DF144" s="80"/>
      <c r="DG144" s="39"/>
      <c r="DH144" s="67"/>
      <c r="DI144" s="115"/>
      <c r="DJ144" s="81"/>
      <c r="DK144" s="81"/>
      <c r="DL144" s="81"/>
      <c r="DM144" s="81"/>
      <c r="DN144" s="81"/>
      <c r="DO144" s="81"/>
      <c r="DP144" s="81"/>
      <c r="DQ144" s="81"/>
      <c r="DR144" s="81"/>
      <c r="DS144" s="81"/>
      <c r="DT144" s="81"/>
      <c r="DU144" s="81"/>
      <c r="DV144" s="81"/>
    </row>
    <row r="145" spans="1:126" s="89" customFormat="1" ht="18.95" customHeight="1" x14ac:dyDescent="0.3">
      <c r="A145" s="35" t="s">
        <v>18</v>
      </c>
      <c r="B145" s="80">
        <v>1030101004</v>
      </c>
      <c r="C145" s="214">
        <v>15546</v>
      </c>
      <c r="D145" s="212" t="s">
        <v>1168</v>
      </c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35" t="s">
        <v>18</v>
      </c>
      <c r="T145" s="80">
        <v>1030101004</v>
      </c>
      <c r="U145" s="214">
        <v>15566</v>
      </c>
      <c r="V145" s="212" t="s">
        <v>1190</v>
      </c>
      <c r="W145" s="117"/>
      <c r="X145" s="92"/>
      <c r="Y145" s="81"/>
      <c r="Z145" s="81"/>
      <c r="AA145" s="81"/>
      <c r="AB145" s="81"/>
      <c r="AC145" s="81"/>
      <c r="AD145" s="81"/>
      <c r="AE145" s="86"/>
      <c r="AF145" s="81"/>
      <c r="AG145" s="81"/>
      <c r="AH145" s="81"/>
      <c r="AI145" s="81"/>
      <c r="AJ145" s="81"/>
      <c r="AK145" s="35" t="s">
        <v>18</v>
      </c>
      <c r="AL145" s="80">
        <v>1030101004</v>
      </c>
      <c r="AM145" s="214">
        <v>16351</v>
      </c>
      <c r="AN145" s="212" t="s">
        <v>1217</v>
      </c>
      <c r="AO145" s="81"/>
      <c r="AP145" s="81"/>
      <c r="AQ145" s="81"/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1"/>
      <c r="BC145" s="35" t="s">
        <v>18</v>
      </c>
      <c r="BD145" s="80">
        <v>1030101004</v>
      </c>
      <c r="BE145" s="214">
        <v>15523</v>
      </c>
      <c r="BF145" s="212" t="s">
        <v>1261</v>
      </c>
      <c r="BG145" s="81"/>
      <c r="BH145" s="81"/>
      <c r="BI145" s="87"/>
      <c r="BJ145" s="140"/>
      <c r="BK145" s="81"/>
      <c r="BL145" s="81"/>
      <c r="BM145" s="81"/>
      <c r="BN145" s="81"/>
      <c r="BO145" s="81"/>
      <c r="BP145" s="81"/>
      <c r="BQ145" s="81"/>
      <c r="BR145" s="81"/>
      <c r="BS145" s="81"/>
      <c r="BT145" s="138"/>
      <c r="BU145" s="35" t="s">
        <v>18</v>
      </c>
      <c r="BV145" s="80">
        <v>1030101004</v>
      </c>
      <c r="BW145" s="214">
        <v>15922</v>
      </c>
      <c r="BX145" s="212" t="s">
        <v>1265</v>
      </c>
      <c r="BY145" s="90"/>
      <c r="BZ145" s="86"/>
      <c r="CA145" s="86"/>
      <c r="CB145" s="86"/>
      <c r="CC145" s="86"/>
      <c r="CD145" s="86"/>
      <c r="CE145" s="86"/>
      <c r="CF145" s="86"/>
      <c r="CG145" s="86"/>
      <c r="CH145" s="86"/>
      <c r="CI145" s="86"/>
      <c r="CJ145" s="81"/>
      <c r="CK145" s="81"/>
      <c r="CL145" s="81"/>
      <c r="CM145" s="40"/>
      <c r="CN145" s="80"/>
      <c r="CO145" s="39"/>
      <c r="CP145" s="72"/>
      <c r="CQ145" s="81"/>
      <c r="CR145" s="81"/>
      <c r="CS145" s="81"/>
      <c r="CT145" s="81"/>
      <c r="CU145" s="81"/>
      <c r="CV145" s="81"/>
      <c r="CW145" s="81"/>
      <c r="CX145" s="81"/>
      <c r="CY145" s="81"/>
      <c r="CZ145" s="81"/>
      <c r="DA145" s="81"/>
      <c r="DB145" s="81"/>
      <c r="DC145" s="81"/>
      <c r="DD145" s="81"/>
      <c r="DE145" s="35"/>
      <c r="DF145" s="80"/>
      <c r="DG145" s="39"/>
      <c r="DH145" s="140"/>
      <c r="DI145" s="115"/>
      <c r="DJ145" s="81"/>
      <c r="DK145" s="81"/>
      <c r="DL145" s="81"/>
      <c r="DM145" s="81"/>
      <c r="DN145" s="81"/>
      <c r="DO145" s="81"/>
      <c r="DP145" s="81"/>
      <c r="DQ145" s="81"/>
      <c r="DR145" s="81"/>
      <c r="DS145" s="81"/>
      <c r="DT145" s="81"/>
      <c r="DU145" s="81"/>
      <c r="DV145" s="81"/>
    </row>
    <row r="146" spans="1:126" ht="18.95" customHeight="1" x14ac:dyDescent="0.3">
      <c r="A146" s="35" t="s">
        <v>24</v>
      </c>
      <c r="B146" s="80">
        <v>1030101004</v>
      </c>
      <c r="C146" s="214">
        <v>15548</v>
      </c>
      <c r="D146" s="212" t="s">
        <v>1169</v>
      </c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35" t="s">
        <v>24</v>
      </c>
      <c r="T146" s="80">
        <v>1030101004</v>
      </c>
      <c r="U146" s="214">
        <v>15567</v>
      </c>
      <c r="V146" s="212" t="s">
        <v>1191</v>
      </c>
      <c r="W146" s="81"/>
      <c r="X146" s="81"/>
      <c r="Y146" s="81"/>
      <c r="Z146" s="81"/>
      <c r="AA146" s="81"/>
      <c r="AB146" s="81"/>
      <c r="AC146" s="81"/>
      <c r="AD146" s="81"/>
      <c r="AE146" s="86"/>
      <c r="AF146" s="81"/>
      <c r="AG146" s="81"/>
      <c r="AH146" s="81"/>
      <c r="AI146" s="81"/>
      <c r="AJ146" s="81"/>
      <c r="AK146" s="35" t="s">
        <v>24</v>
      </c>
      <c r="AL146" s="80">
        <v>1030101004</v>
      </c>
      <c r="AM146" s="214">
        <v>15561</v>
      </c>
      <c r="AN146" s="212" t="s">
        <v>1218</v>
      </c>
      <c r="AO146" s="81"/>
      <c r="AP146" s="81"/>
      <c r="AQ146" s="81"/>
      <c r="AR146" s="81"/>
      <c r="AS146" s="81"/>
      <c r="AT146" s="81"/>
      <c r="AU146" s="81"/>
      <c r="AV146" s="81"/>
      <c r="AW146" s="81"/>
      <c r="AX146" s="81"/>
      <c r="AY146" s="81"/>
      <c r="AZ146" s="81"/>
      <c r="BA146" s="81"/>
      <c r="BB146" s="81"/>
      <c r="BC146" s="35" t="s">
        <v>24</v>
      </c>
      <c r="BD146" s="80">
        <v>1030101004</v>
      </c>
      <c r="BE146" s="214">
        <v>15525</v>
      </c>
      <c r="BF146" s="212" t="s">
        <v>1239</v>
      </c>
      <c r="BG146" s="116"/>
      <c r="BH146" s="116"/>
      <c r="BI146" s="87"/>
      <c r="BJ146" s="140"/>
      <c r="BK146" s="81"/>
      <c r="BL146" s="81"/>
      <c r="BM146" s="81"/>
      <c r="BN146" s="81"/>
      <c r="BO146" s="81"/>
      <c r="BP146" s="81"/>
      <c r="BQ146" s="81"/>
      <c r="BR146" s="81"/>
      <c r="BS146" s="81"/>
      <c r="BT146" s="138"/>
      <c r="BU146" s="35" t="s">
        <v>24</v>
      </c>
      <c r="BV146" s="80">
        <v>1030101004</v>
      </c>
      <c r="BW146" s="214">
        <v>16361</v>
      </c>
      <c r="BX146" s="212" t="s">
        <v>1267</v>
      </c>
      <c r="BY146" s="92"/>
      <c r="BZ146" s="87"/>
      <c r="CA146" s="86"/>
      <c r="CB146" s="86"/>
      <c r="CC146" s="86"/>
      <c r="CD146" s="87"/>
      <c r="CE146" s="87"/>
      <c r="CF146" s="86"/>
      <c r="CG146" s="86"/>
      <c r="CH146" s="86"/>
      <c r="CI146" s="86"/>
      <c r="CJ146" s="81"/>
      <c r="CK146" s="81"/>
      <c r="CL146" s="81"/>
      <c r="CM146" s="40"/>
      <c r="CN146" s="80"/>
      <c r="CO146" s="39"/>
      <c r="CP146" s="92"/>
      <c r="CQ146" s="81"/>
      <c r="CR146" s="81"/>
      <c r="CS146" s="81"/>
      <c r="CT146" s="81"/>
      <c r="CU146" s="81"/>
      <c r="CV146" s="87"/>
      <c r="CW146" s="92"/>
      <c r="CX146" s="81"/>
      <c r="CY146" s="81"/>
      <c r="CZ146" s="81"/>
      <c r="DA146" s="81"/>
      <c r="DB146" s="81"/>
      <c r="DC146" s="81"/>
      <c r="DD146" s="81"/>
      <c r="DE146" s="35"/>
      <c r="DF146" s="80"/>
      <c r="DG146" s="39"/>
      <c r="DH146" s="140"/>
      <c r="DI146" s="115"/>
      <c r="DJ146" s="81"/>
      <c r="DK146" s="81"/>
      <c r="DL146" s="81"/>
      <c r="DM146" s="81"/>
      <c r="DN146" s="117"/>
      <c r="DO146" s="92"/>
      <c r="DP146" s="81"/>
      <c r="DQ146" s="81"/>
      <c r="DR146" s="81"/>
      <c r="DS146" s="81"/>
      <c r="DT146" s="81"/>
      <c r="DU146" s="81"/>
      <c r="DV146" s="81"/>
    </row>
    <row r="147" spans="1:126" s="89" customFormat="1" ht="18.95" customHeight="1" x14ac:dyDescent="0.3">
      <c r="A147" s="35" t="s">
        <v>40</v>
      </c>
      <c r="B147" s="80">
        <v>1030101004</v>
      </c>
      <c r="C147" s="214">
        <v>15550</v>
      </c>
      <c r="D147" s="212" t="s">
        <v>1170</v>
      </c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35" t="s">
        <v>40</v>
      </c>
      <c r="T147" s="80">
        <v>1030101004</v>
      </c>
      <c r="U147" s="214">
        <v>15569</v>
      </c>
      <c r="V147" s="212" t="s">
        <v>1192</v>
      </c>
      <c r="W147" s="39"/>
      <c r="X147" s="92"/>
      <c r="Y147" s="81"/>
      <c r="Z147" s="81"/>
      <c r="AA147" s="81"/>
      <c r="AB147" s="81"/>
      <c r="AC147" s="81"/>
      <c r="AD147" s="81"/>
      <c r="AE147" s="86"/>
      <c r="AF147" s="81"/>
      <c r="AG147" s="81"/>
      <c r="AH147" s="81"/>
      <c r="AI147" s="81"/>
      <c r="AJ147" s="81"/>
      <c r="AK147" s="35" t="s">
        <v>40</v>
      </c>
      <c r="AL147" s="80">
        <v>1030101004</v>
      </c>
      <c r="AM147" s="214">
        <v>15564</v>
      </c>
      <c r="AN147" s="212" t="s">
        <v>1219</v>
      </c>
      <c r="AO147" s="81"/>
      <c r="AP147" s="81"/>
      <c r="AQ147" s="81"/>
      <c r="AR147" s="81"/>
      <c r="AS147" s="81"/>
      <c r="AT147" s="81"/>
      <c r="AU147" s="81"/>
      <c r="AV147" s="81"/>
      <c r="AW147" s="81"/>
      <c r="AX147" s="81"/>
      <c r="AY147" s="81"/>
      <c r="AZ147" s="81"/>
      <c r="BA147" s="81"/>
      <c r="BB147" s="81"/>
      <c r="BC147" s="35" t="s">
        <v>40</v>
      </c>
      <c r="BD147" s="80">
        <v>1030101004</v>
      </c>
      <c r="BE147" s="214">
        <v>15536</v>
      </c>
      <c r="BF147" s="212" t="s">
        <v>1263</v>
      </c>
      <c r="BG147" s="87"/>
      <c r="BH147" s="87"/>
      <c r="BI147" s="140"/>
      <c r="BJ147" s="140"/>
      <c r="BK147" s="81"/>
      <c r="BL147" s="81"/>
      <c r="BM147" s="81"/>
      <c r="BN147" s="81"/>
      <c r="BO147" s="81"/>
      <c r="BP147" s="81"/>
      <c r="BQ147" s="81"/>
      <c r="BR147" s="81"/>
      <c r="BS147" s="81"/>
      <c r="BT147" s="138"/>
      <c r="BU147" s="35" t="s">
        <v>40</v>
      </c>
      <c r="BV147" s="80">
        <v>1030101004</v>
      </c>
      <c r="BW147" s="214">
        <v>16362</v>
      </c>
      <c r="BX147" s="212" t="s">
        <v>1268</v>
      </c>
      <c r="BY147" s="85"/>
      <c r="BZ147" s="142"/>
      <c r="CA147" s="142"/>
      <c r="CB147" s="143"/>
      <c r="CC147" s="143"/>
      <c r="CD147" s="141"/>
      <c r="CE147" s="141"/>
      <c r="CF147" s="86"/>
      <c r="CG147" s="142"/>
      <c r="CH147" s="142"/>
      <c r="CI147" s="142"/>
      <c r="CJ147" s="81"/>
      <c r="CK147" s="81"/>
      <c r="CL147" s="81"/>
      <c r="CM147" s="40"/>
      <c r="CN147" s="80"/>
      <c r="CO147" s="37"/>
      <c r="CP147" s="84"/>
      <c r="CQ147" s="78"/>
      <c r="CR147" s="92"/>
      <c r="CS147" s="81"/>
      <c r="CT147" s="81"/>
      <c r="CU147" s="81"/>
      <c r="CV147" s="87"/>
      <c r="CW147" s="72"/>
      <c r="CX147" s="81"/>
      <c r="CY147" s="81"/>
      <c r="CZ147" s="81"/>
      <c r="DA147" s="81"/>
      <c r="DB147" s="81"/>
      <c r="DC147" s="81"/>
      <c r="DD147" s="81"/>
      <c r="DE147" s="35"/>
      <c r="DF147" s="80"/>
      <c r="DG147" s="39"/>
      <c r="DH147" s="140"/>
      <c r="DI147" s="115"/>
      <c r="DJ147" s="81"/>
      <c r="DK147" s="81"/>
      <c r="DL147" s="81"/>
      <c r="DM147" s="81"/>
      <c r="DN147" s="117"/>
      <c r="DO147" s="72"/>
      <c r="DP147" s="81"/>
      <c r="DQ147" s="81"/>
      <c r="DR147" s="81"/>
      <c r="DS147" s="81"/>
      <c r="DT147" s="81"/>
      <c r="DU147" s="81"/>
      <c r="DV147" s="81"/>
    </row>
    <row r="148" spans="1:126" ht="18.95" customHeight="1" x14ac:dyDescent="0.3">
      <c r="A148" s="35" t="s">
        <v>34</v>
      </c>
      <c r="B148" s="80">
        <v>1030101004</v>
      </c>
      <c r="C148" s="214">
        <v>15553</v>
      </c>
      <c r="D148" s="212" t="s">
        <v>1171</v>
      </c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35" t="s">
        <v>34</v>
      </c>
      <c r="T148" s="80">
        <v>1030101004</v>
      </c>
      <c r="U148" s="214">
        <v>15575</v>
      </c>
      <c r="V148" s="212" t="s">
        <v>1193</v>
      </c>
      <c r="W148" s="81"/>
      <c r="X148" s="81"/>
      <c r="Y148" s="81"/>
      <c r="Z148" s="81"/>
      <c r="AA148" s="81"/>
      <c r="AB148" s="81"/>
      <c r="AC148" s="81"/>
      <c r="AD148" s="81"/>
      <c r="AE148" s="86"/>
      <c r="AF148" s="81"/>
      <c r="AG148" s="81"/>
      <c r="AH148" s="81"/>
      <c r="AI148" s="81"/>
      <c r="AJ148" s="81"/>
      <c r="AK148" s="35" t="s">
        <v>34</v>
      </c>
      <c r="AL148" s="80">
        <v>1030101004</v>
      </c>
      <c r="AM148" s="214">
        <v>15572</v>
      </c>
      <c r="AN148" s="212" t="s">
        <v>1220</v>
      </c>
      <c r="AO148" s="81"/>
      <c r="AP148" s="140"/>
      <c r="AQ148" s="81"/>
      <c r="AR148" s="81"/>
      <c r="AS148" s="81"/>
      <c r="AT148" s="81"/>
      <c r="AU148" s="81"/>
      <c r="AV148" s="81"/>
      <c r="AW148" s="81"/>
      <c r="AX148" s="81"/>
      <c r="AY148" s="81"/>
      <c r="AZ148" s="81"/>
      <c r="BA148" s="81"/>
      <c r="BB148" s="81"/>
      <c r="BC148" s="35" t="s">
        <v>34</v>
      </c>
      <c r="BD148" s="80">
        <v>1030101004</v>
      </c>
      <c r="BE148" s="214">
        <v>16154</v>
      </c>
      <c r="BF148" s="212" t="s">
        <v>1266</v>
      </c>
      <c r="BG148" s="81"/>
      <c r="BH148" s="81"/>
      <c r="BI148" s="32"/>
      <c r="BJ148" s="140"/>
      <c r="BK148" s="81"/>
      <c r="BL148" s="81"/>
      <c r="BM148" s="81"/>
      <c r="BN148" s="81"/>
      <c r="BO148" s="81"/>
      <c r="BP148" s="81"/>
      <c r="BQ148" s="81"/>
      <c r="BR148" s="81"/>
      <c r="BS148" s="81"/>
      <c r="BT148" s="138"/>
      <c r="BU148" s="35" t="s">
        <v>34</v>
      </c>
      <c r="BV148" s="80">
        <v>1030101004</v>
      </c>
      <c r="BW148" s="214">
        <v>16363</v>
      </c>
      <c r="BX148" s="212" t="s">
        <v>1269</v>
      </c>
      <c r="BY148" s="90"/>
      <c r="BZ148" s="86"/>
      <c r="CA148" s="86"/>
      <c r="CB148" s="87"/>
      <c r="CC148" s="144"/>
      <c r="CD148" s="86"/>
      <c r="CE148" s="86"/>
      <c r="CF148" s="86"/>
      <c r="CG148" s="86"/>
      <c r="CH148" s="86"/>
      <c r="CI148" s="86"/>
      <c r="CJ148" s="81"/>
      <c r="CK148" s="81"/>
      <c r="CL148" s="81"/>
      <c r="CM148" s="40"/>
      <c r="CN148" s="80"/>
      <c r="CO148" s="39"/>
      <c r="CP148" s="72"/>
      <c r="CQ148" s="81"/>
      <c r="CR148" s="81"/>
      <c r="CS148" s="81"/>
      <c r="CT148" s="81"/>
      <c r="CU148" s="81"/>
      <c r="CV148" s="81"/>
      <c r="CW148" s="81"/>
      <c r="CX148" s="81"/>
      <c r="CY148" s="81"/>
      <c r="CZ148" s="81"/>
      <c r="DA148" s="81"/>
      <c r="DB148" s="81"/>
      <c r="DC148" s="81"/>
      <c r="DD148" s="81"/>
      <c r="DE148" s="35"/>
      <c r="DF148" s="80"/>
      <c r="DG148" s="39"/>
      <c r="DH148" s="140"/>
      <c r="DI148" s="115"/>
      <c r="DJ148" s="81"/>
      <c r="DK148" s="81"/>
      <c r="DL148" s="81"/>
      <c r="DM148" s="81"/>
      <c r="DN148" s="81"/>
      <c r="DO148" s="81"/>
      <c r="DP148" s="81"/>
      <c r="DQ148" s="81"/>
      <c r="DR148" s="81"/>
      <c r="DS148" s="81"/>
      <c r="DT148" s="81"/>
      <c r="DU148" s="81"/>
      <c r="DV148" s="81"/>
    </row>
    <row r="149" spans="1:126" s="89" customFormat="1" ht="18.95" customHeight="1" x14ac:dyDescent="0.3">
      <c r="A149" s="35" t="s">
        <v>39</v>
      </c>
      <c r="B149" s="80">
        <v>1030101004</v>
      </c>
      <c r="C149" s="214">
        <v>15554</v>
      </c>
      <c r="D149" s="212" t="s">
        <v>1172</v>
      </c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35" t="s">
        <v>39</v>
      </c>
      <c r="T149" s="80">
        <v>1030101004</v>
      </c>
      <c r="U149" s="214">
        <v>15576</v>
      </c>
      <c r="V149" s="212" t="s">
        <v>1272</v>
      </c>
      <c r="W149" s="81"/>
      <c r="X149" s="39"/>
      <c r="Y149" s="92"/>
      <c r="Z149" s="72"/>
      <c r="AA149" s="81"/>
      <c r="AB149" s="81"/>
      <c r="AC149" s="81"/>
      <c r="AD149" s="81"/>
      <c r="AE149" s="86"/>
      <c r="AF149" s="81"/>
      <c r="AG149" s="81"/>
      <c r="AH149" s="81"/>
      <c r="AI149" s="81"/>
      <c r="AJ149" s="81"/>
      <c r="AK149" s="35" t="s">
        <v>39</v>
      </c>
      <c r="AL149" s="80">
        <v>1030101004</v>
      </c>
      <c r="AM149" s="214">
        <v>15585</v>
      </c>
      <c r="AN149" s="212" t="s">
        <v>1221</v>
      </c>
      <c r="AO149" s="81"/>
      <c r="AP149" s="78"/>
      <c r="AQ149" s="92"/>
      <c r="AR149" s="81"/>
      <c r="AS149" s="81"/>
      <c r="AT149" s="81"/>
      <c r="AU149" s="81"/>
      <c r="AV149" s="81"/>
      <c r="AW149" s="81"/>
      <c r="AX149" s="81"/>
      <c r="AY149" s="81"/>
      <c r="AZ149" s="81"/>
      <c r="BA149" s="81"/>
      <c r="BB149" s="81"/>
      <c r="BC149" s="35" t="s">
        <v>39</v>
      </c>
      <c r="BD149" s="80">
        <v>1030101004</v>
      </c>
      <c r="BE149" s="214">
        <v>16352</v>
      </c>
      <c r="BF149" s="212" t="s">
        <v>1240</v>
      </c>
      <c r="BG149" s="81"/>
      <c r="BH149" s="81"/>
      <c r="BI149" s="81"/>
      <c r="BJ149" s="81"/>
      <c r="BK149" s="81"/>
      <c r="BL149" s="81"/>
      <c r="BM149" s="81"/>
      <c r="BN149" s="81"/>
      <c r="BO149" s="81"/>
      <c r="BP149" s="81"/>
      <c r="BQ149" s="81"/>
      <c r="BR149" s="81"/>
      <c r="BS149" s="81"/>
      <c r="BT149" s="138"/>
      <c r="BU149" s="35" t="s">
        <v>39</v>
      </c>
      <c r="BV149" s="80">
        <v>1030101004</v>
      </c>
      <c r="BW149" s="214">
        <v>16393</v>
      </c>
      <c r="BX149" s="212" t="s">
        <v>1285</v>
      </c>
      <c r="BY149" s="90"/>
      <c r="BZ149" s="86"/>
      <c r="CA149" s="86"/>
      <c r="CB149" s="87"/>
      <c r="CC149" s="144"/>
      <c r="CD149" s="86"/>
      <c r="CE149" s="86"/>
      <c r="CF149" s="86"/>
      <c r="CG149" s="86"/>
      <c r="CH149" s="86"/>
      <c r="CI149" s="86"/>
      <c r="CJ149" s="81"/>
      <c r="CK149" s="81"/>
      <c r="CL149" s="81"/>
      <c r="CM149" s="40"/>
      <c r="CN149" s="80"/>
      <c r="CO149" s="39"/>
      <c r="CP149" s="72"/>
      <c r="CQ149" s="81"/>
      <c r="CR149" s="81"/>
      <c r="CS149" s="81"/>
      <c r="CT149" s="81"/>
      <c r="CU149" s="81"/>
      <c r="CV149" s="81"/>
      <c r="CW149" s="81"/>
      <c r="CX149" s="81"/>
      <c r="CY149" s="81"/>
      <c r="CZ149" s="81"/>
      <c r="DA149" s="81"/>
      <c r="DB149" s="81"/>
      <c r="DC149" s="81"/>
      <c r="DD149" s="81"/>
      <c r="DE149" s="35"/>
      <c r="DF149" s="80"/>
      <c r="DG149" s="39"/>
      <c r="DH149" s="140"/>
      <c r="DI149" s="115"/>
      <c r="DJ149" s="81"/>
      <c r="DK149" s="81"/>
      <c r="DL149" s="81"/>
      <c r="DM149" s="81"/>
      <c r="DN149" s="81"/>
      <c r="DO149" s="81"/>
      <c r="DP149" s="81"/>
      <c r="DQ149" s="81"/>
      <c r="DR149" s="81"/>
      <c r="DS149" s="81"/>
      <c r="DT149" s="81"/>
      <c r="DU149" s="81"/>
      <c r="DV149" s="81"/>
    </row>
    <row r="150" spans="1:126" ht="18.95" customHeight="1" x14ac:dyDescent="0.3">
      <c r="A150" s="35" t="s">
        <v>33</v>
      </c>
      <c r="B150" s="80">
        <v>1030101004</v>
      </c>
      <c r="C150" s="214">
        <v>15558</v>
      </c>
      <c r="D150" s="212" t="s">
        <v>1173</v>
      </c>
      <c r="E150" s="87"/>
      <c r="F150" s="92"/>
      <c r="G150" s="81"/>
      <c r="H150" s="81"/>
      <c r="I150" s="35"/>
      <c r="J150" s="72"/>
      <c r="K150" s="81"/>
      <c r="L150" s="81"/>
      <c r="M150" s="81"/>
      <c r="N150" s="81"/>
      <c r="O150" s="81"/>
      <c r="P150" s="81"/>
      <c r="Q150" s="81"/>
      <c r="R150" s="81"/>
      <c r="S150" s="35" t="s">
        <v>33</v>
      </c>
      <c r="T150" s="80">
        <v>1030101004</v>
      </c>
      <c r="U150" s="214">
        <v>15577</v>
      </c>
      <c r="V150" s="212" t="s">
        <v>1194</v>
      </c>
      <c r="W150" s="81"/>
      <c r="X150" s="81"/>
      <c r="Y150" s="81"/>
      <c r="Z150" s="81"/>
      <c r="AA150" s="81"/>
      <c r="AB150" s="81"/>
      <c r="AC150" s="81"/>
      <c r="AD150" s="81"/>
      <c r="AE150" s="86"/>
      <c r="AF150" s="81"/>
      <c r="AG150" s="81"/>
      <c r="AH150" s="81"/>
      <c r="AI150" s="81"/>
      <c r="AJ150" s="81"/>
      <c r="AK150" s="35" t="s">
        <v>33</v>
      </c>
      <c r="AL150" s="80">
        <v>1030101004</v>
      </c>
      <c r="AM150" s="214">
        <v>15587</v>
      </c>
      <c r="AN150" s="212" t="s">
        <v>1222</v>
      </c>
      <c r="AO150" s="41"/>
      <c r="AP150" s="81"/>
      <c r="AQ150" s="81"/>
      <c r="AR150" s="81"/>
      <c r="AS150" s="81"/>
      <c r="AT150" s="81"/>
      <c r="AU150" s="81"/>
      <c r="AV150" s="81"/>
      <c r="AW150" s="81"/>
      <c r="AX150" s="81"/>
      <c r="AY150" s="81"/>
      <c r="AZ150" s="81"/>
      <c r="BA150" s="81"/>
      <c r="BB150" s="81"/>
      <c r="BC150" s="35" t="s">
        <v>33</v>
      </c>
      <c r="BD150" s="80">
        <v>1030101004</v>
      </c>
      <c r="BE150" s="214">
        <v>16353</v>
      </c>
      <c r="BF150" s="212" t="s">
        <v>1241</v>
      </c>
      <c r="BG150" s="137"/>
      <c r="BH150" s="137"/>
      <c r="BI150" s="81"/>
      <c r="BJ150" s="81"/>
      <c r="BK150" s="81"/>
      <c r="BL150" s="81"/>
      <c r="BM150" s="81"/>
      <c r="BN150" s="81"/>
      <c r="BO150" s="81"/>
      <c r="BP150" s="81"/>
      <c r="BQ150" s="81"/>
      <c r="BR150" s="81"/>
      <c r="BS150" s="81"/>
      <c r="BT150" s="138"/>
      <c r="BU150" s="35" t="s">
        <v>33</v>
      </c>
      <c r="BV150" s="80">
        <v>1030101004</v>
      </c>
      <c r="BW150" s="214">
        <v>15545</v>
      </c>
      <c r="BX150" s="212" t="s">
        <v>1270</v>
      </c>
      <c r="BY150" s="90"/>
      <c r="BZ150" s="87"/>
      <c r="CA150" s="87"/>
      <c r="CB150" s="87"/>
      <c r="CC150" s="144"/>
      <c r="CD150" s="86"/>
      <c r="CE150" s="86"/>
      <c r="CF150" s="86"/>
      <c r="CG150" s="86"/>
      <c r="CH150" s="86"/>
      <c r="CI150" s="86"/>
      <c r="CJ150" s="81"/>
      <c r="CK150" s="81"/>
      <c r="CL150" s="81"/>
      <c r="CM150" s="40"/>
      <c r="CN150" s="80"/>
      <c r="CO150" s="39"/>
      <c r="CP150" s="72"/>
      <c r="CQ150" s="81"/>
      <c r="CR150" s="81"/>
      <c r="CS150" s="81"/>
      <c r="CT150" s="81"/>
      <c r="CU150" s="81"/>
      <c r="CV150" s="81"/>
      <c r="CW150" s="81"/>
      <c r="CX150" s="81"/>
      <c r="CY150" s="81"/>
      <c r="CZ150" s="81"/>
      <c r="DA150" s="81"/>
      <c r="DB150" s="81"/>
      <c r="DC150" s="81"/>
      <c r="DD150" s="81"/>
      <c r="DE150" s="35"/>
      <c r="DF150" s="80"/>
      <c r="DG150" s="145"/>
      <c r="DH150" s="146"/>
      <c r="DI150" s="115"/>
      <c r="DJ150" s="81"/>
      <c r="DK150" s="81"/>
      <c r="DL150" s="81"/>
      <c r="DM150" s="81"/>
      <c r="DN150" s="81"/>
      <c r="DO150" s="81"/>
      <c r="DP150" s="81"/>
      <c r="DQ150" s="81"/>
      <c r="DR150" s="81"/>
      <c r="DS150" s="81"/>
      <c r="DT150" s="81"/>
      <c r="DU150" s="81"/>
      <c r="DV150" s="81"/>
    </row>
    <row r="151" spans="1:126" s="89" customFormat="1" ht="18.95" customHeight="1" x14ac:dyDescent="0.3">
      <c r="A151" s="35" t="s">
        <v>16</v>
      </c>
      <c r="B151" s="80">
        <v>1030101004</v>
      </c>
      <c r="C151" s="214">
        <v>15578</v>
      </c>
      <c r="D151" s="212" t="s">
        <v>1174</v>
      </c>
      <c r="E151" s="81"/>
      <c r="F151" s="87"/>
      <c r="G151" s="92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35" t="s">
        <v>16</v>
      </c>
      <c r="T151" s="80">
        <v>1030101004</v>
      </c>
      <c r="U151" s="214">
        <v>15580</v>
      </c>
      <c r="V151" s="212" t="s">
        <v>1195</v>
      </c>
      <c r="W151" s="81"/>
      <c r="X151" s="81"/>
      <c r="Y151" s="81"/>
      <c r="Z151" s="81"/>
      <c r="AA151" s="81"/>
      <c r="AB151" s="81"/>
      <c r="AC151" s="81"/>
      <c r="AD151" s="81"/>
      <c r="AE151" s="86"/>
      <c r="AF151" s="81"/>
      <c r="AG151" s="81"/>
      <c r="AH151" s="81"/>
      <c r="AI151" s="81"/>
      <c r="AJ151" s="81"/>
      <c r="AK151" s="35" t="s">
        <v>16</v>
      </c>
      <c r="AL151" s="80">
        <v>1030101004</v>
      </c>
      <c r="AM151" s="214">
        <v>15594</v>
      </c>
      <c r="AN151" s="212" t="s">
        <v>1223</v>
      </c>
      <c r="AO151" s="81"/>
      <c r="AP151" s="81"/>
      <c r="AQ151" s="81"/>
      <c r="AR151" s="81"/>
      <c r="AS151" s="81"/>
      <c r="AT151" s="81"/>
      <c r="AU151" s="81"/>
      <c r="AV151" s="81"/>
      <c r="AW151" s="81"/>
      <c r="AX151" s="81"/>
      <c r="AY151" s="81"/>
      <c r="AZ151" s="81"/>
      <c r="BA151" s="81"/>
      <c r="BB151" s="81"/>
      <c r="BC151" s="35" t="s">
        <v>16</v>
      </c>
      <c r="BD151" s="80">
        <v>1030101004</v>
      </c>
      <c r="BE151" s="214">
        <v>16354</v>
      </c>
      <c r="BF151" s="212" t="s">
        <v>1242</v>
      </c>
      <c r="BG151" s="81"/>
      <c r="BH151" s="81"/>
      <c r="BI151" s="81"/>
      <c r="BJ151" s="81"/>
      <c r="BK151" s="81"/>
      <c r="BL151" s="81"/>
      <c r="BM151" s="81"/>
      <c r="BN151" s="81"/>
      <c r="BO151" s="81"/>
      <c r="BP151" s="81"/>
      <c r="BQ151" s="81"/>
      <c r="BR151" s="81"/>
      <c r="BS151" s="81"/>
      <c r="BT151" s="138"/>
      <c r="BU151" s="35" t="s">
        <v>16</v>
      </c>
      <c r="BV151" s="80">
        <v>1030101004</v>
      </c>
      <c r="BW151" s="214">
        <v>15557</v>
      </c>
      <c r="BX151" s="212" t="s">
        <v>1271</v>
      </c>
      <c r="BY151" s="90"/>
      <c r="BZ151" s="86"/>
      <c r="CA151" s="86"/>
      <c r="CB151" s="86"/>
      <c r="CC151" s="144"/>
      <c r="CD151" s="86"/>
      <c r="CE151" s="86"/>
      <c r="CF151" s="86"/>
      <c r="CG151" s="86"/>
      <c r="CH151" s="86"/>
      <c r="CI151" s="86"/>
      <c r="CJ151" s="81"/>
      <c r="CK151" s="81"/>
      <c r="CL151" s="81"/>
      <c r="CM151" s="40"/>
      <c r="CN151" s="80"/>
      <c r="CO151" s="39"/>
      <c r="CP151" s="72"/>
      <c r="CQ151" s="81"/>
      <c r="CR151" s="39"/>
      <c r="CS151" s="92"/>
      <c r="CT151" s="81"/>
      <c r="CU151" s="81"/>
      <c r="CV151" s="81"/>
      <c r="CW151" s="81"/>
      <c r="CX151" s="81"/>
      <c r="CY151" s="81"/>
      <c r="CZ151" s="81"/>
      <c r="DA151" s="81"/>
      <c r="DB151" s="81"/>
      <c r="DC151" s="81"/>
      <c r="DD151" s="81"/>
      <c r="DE151" s="35"/>
      <c r="DF151" s="80"/>
      <c r="DG151" s="39"/>
      <c r="DH151" s="140"/>
      <c r="DI151" s="115"/>
      <c r="DJ151" s="81"/>
      <c r="DK151" s="81"/>
      <c r="DL151" s="81"/>
      <c r="DM151" s="81"/>
      <c r="DN151" s="81"/>
      <c r="DO151" s="81"/>
      <c r="DP151" s="81"/>
      <c r="DQ151" s="81"/>
      <c r="DR151" s="81"/>
      <c r="DS151" s="81"/>
      <c r="DT151" s="81"/>
      <c r="DU151" s="81"/>
      <c r="DV151" s="81"/>
    </row>
    <row r="152" spans="1:126" ht="18.95" customHeight="1" x14ac:dyDescent="0.3">
      <c r="A152" s="35" t="s">
        <v>73</v>
      </c>
      <c r="B152" s="80">
        <v>1030101004</v>
      </c>
      <c r="C152" s="214">
        <v>15592</v>
      </c>
      <c r="D152" s="212" t="s">
        <v>1175</v>
      </c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35" t="s">
        <v>73</v>
      </c>
      <c r="T152" s="80">
        <v>1030101004</v>
      </c>
      <c r="U152" s="214">
        <v>15581</v>
      </c>
      <c r="V152" s="212" t="s">
        <v>1196</v>
      </c>
      <c r="W152" s="81"/>
      <c r="X152" s="32"/>
      <c r="Y152" s="140"/>
      <c r="Z152" s="81"/>
      <c r="AA152" s="81"/>
      <c r="AB152" s="81"/>
      <c r="AC152" s="81"/>
      <c r="AD152" s="81"/>
      <c r="AE152" s="86"/>
      <c r="AF152" s="81"/>
      <c r="AG152" s="81"/>
      <c r="AH152" s="81"/>
      <c r="AI152" s="81"/>
      <c r="AJ152" s="81"/>
      <c r="AK152" s="35" t="s">
        <v>73</v>
      </c>
      <c r="AL152" s="80">
        <v>1030101004</v>
      </c>
      <c r="AM152" s="214">
        <v>15595</v>
      </c>
      <c r="AN152" s="212" t="s">
        <v>1224</v>
      </c>
      <c r="AO152" s="81"/>
      <c r="AP152" s="81"/>
      <c r="AQ152" s="81"/>
      <c r="AR152" s="81"/>
      <c r="AS152" s="81"/>
      <c r="AT152" s="81"/>
      <c r="AU152" s="81"/>
      <c r="AV152" s="81"/>
      <c r="AW152" s="81"/>
      <c r="AX152" s="81"/>
      <c r="AY152" s="81"/>
      <c r="AZ152" s="81"/>
      <c r="BA152" s="81"/>
      <c r="BB152" s="81"/>
      <c r="BC152" s="35" t="s">
        <v>73</v>
      </c>
      <c r="BD152" s="80">
        <v>1030101004</v>
      </c>
      <c r="BE152" s="214">
        <v>16355</v>
      </c>
      <c r="BF152" s="212" t="s">
        <v>1243</v>
      </c>
      <c r="BG152" s="81"/>
      <c r="BH152" s="213"/>
      <c r="BI152" s="211"/>
      <c r="BJ152" s="81"/>
      <c r="BK152" s="81"/>
      <c r="BL152" s="81"/>
      <c r="BM152" s="81"/>
      <c r="BN152" s="81"/>
      <c r="BO152" s="81"/>
      <c r="BP152" s="81"/>
      <c r="BQ152" s="81"/>
      <c r="BR152" s="81"/>
      <c r="BS152" s="81"/>
      <c r="BT152" s="138"/>
      <c r="BU152" s="35" t="s">
        <v>73</v>
      </c>
      <c r="BV152" s="80">
        <v>1030101004</v>
      </c>
      <c r="BW152" s="214">
        <v>16383</v>
      </c>
      <c r="BX152" s="212" t="s">
        <v>1273</v>
      </c>
      <c r="BY152" s="85"/>
      <c r="BZ152" s="86"/>
      <c r="CA152" s="86"/>
      <c r="CB152" s="86"/>
      <c r="CC152" s="144"/>
      <c r="CD152" s="86"/>
      <c r="CE152" s="86"/>
      <c r="CF152" s="86"/>
      <c r="CG152" s="86"/>
      <c r="CH152" s="86"/>
      <c r="CI152" s="86"/>
      <c r="CJ152" s="81"/>
      <c r="CK152" s="81"/>
      <c r="CL152" s="81"/>
      <c r="CM152" s="40"/>
      <c r="CN152" s="80"/>
      <c r="CO152" s="39"/>
      <c r="CP152" s="72"/>
      <c r="CQ152" s="81"/>
      <c r="CR152" s="81"/>
      <c r="CS152" s="81"/>
      <c r="CT152" s="81"/>
      <c r="CU152" s="81"/>
      <c r="CV152" s="81"/>
      <c r="CW152" s="81"/>
      <c r="CX152" s="81"/>
      <c r="CY152" s="81"/>
      <c r="CZ152" s="81"/>
      <c r="DA152" s="81"/>
      <c r="DB152" s="81"/>
      <c r="DC152" s="81"/>
      <c r="DD152" s="81"/>
      <c r="DE152" s="35"/>
      <c r="DF152" s="80"/>
      <c r="DG152" s="39"/>
      <c r="DH152" s="140"/>
      <c r="DI152" s="115"/>
      <c r="DJ152" s="81"/>
      <c r="DK152" s="81"/>
      <c r="DL152" s="81"/>
      <c r="DM152" s="81"/>
      <c r="DN152" s="81"/>
      <c r="DO152" s="81"/>
      <c r="DP152" s="81"/>
      <c r="DQ152" s="81"/>
      <c r="DR152" s="81"/>
      <c r="DS152" s="81"/>
      <c r="DT152" s="81"/>
      <c r="DU152" s="81"/>
      <c r="DV152" s="81"/>
    </row>
    <row r="153" spans="1:126" s="89" customFormat="1" ht="18.95" customHeight="1" x14ac:dyDescent="0.3">
      <c r="A153" s="35" t="s">
        <v>74</v>
      </c>
      <c r="B153" s="80">
        <v>1030101004</v>
      </c>
      <c r="C153" s="214">
        <v>15607</v>
      </c>
      <c r="D153" s="212" t="s">
        <v>1176</v>
      </c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35" t="s">
        <v>74</v>
      </c>
      <c r="T153" s="80">
        <v>1030101004</v>
      </c>
      <c r="U153" s="214">
        <v>15582</v>
      </c>
      <c r="V153" s="212" t="s">
        <v>1197</v>
      </c>
      <c r="W153" s="81"/>
      <c r="X153" s="81"/>
      <c r="Y153" s="81"/>
      <c r="Z153" s="81"/>
      <c r="AA153" s="81"/>
      <c r="AB153" s="81"/>
      <c r="AC153" s="81"/>
      <c r="AD153" s="81"/>
      <c r="AE153" s="86"/>
      <c r="AF153" s="81"/>
      <c r="AG153" s="81"/>
      <c r="AH153" s="81"/>
      <c r="AI153" s="81"/>
      <c r="AJ153" s="81"/>
      <c r="AK153" s="35" t="s">
        <v>74</v>
      </c>
      <c r="AL153" s="80">
        <v>1030101004</v>
      </c>
      <c r="AM153" s="214">
        <v>15597</v>
      </c>
      <c r="AN153" s="212" t="s">
        <v>1225</v>
      </c>
      <c r="AO153" s="81"/>
      <c r="AP153" s="81"/>
      <c r="AQ153" s="81"/>
      <c r="AR153" s="81"/>
      <c r="AS153" s="81"/>
      <c r="AT153" s="81"/>
      <c r="AU153" s="81"/>
      <c r="AV153" s="81"/>
      <c r="AW153" s="81"/>
      <c r="AX153" s="81"/>
      <c r="AY153" s="81"/>
      <c r="AZ153" s="81"/>
      <c r="BA153" s="81"/>
      <c r="BB153" s="81"/>
      <c r="BC153" s="35" t="s">
        <v>74</v>
      </c>
      <c r="BD153" s="80">
        <v>1030101004</v>
      </c>
      <c r="BE153" s="214">
        <v>16356</v>
      </c>
      <c r="BF153" s="212" t="s">
        <v>1244</v>
      </c>
      <c r="BG153" s="116"/>
      <c r="BH153" s="116"/>
      <c r="BI153" s="81"/>
      <c r="BJ153" s="81"/>
      <c r="BK153" s="81"/>
      <c r="BL153" s="81"/>
      <c r="BM153" s="81"/>
      <c r="BN153" s="81"/>
      <c r="BO153" s="81"/>
      <c r="BP153" s="81"/>
      <c r="BQ153" s="81"/>
      <c r="BR153" s="81"/>
      <c r="BS153" s="81"/>
      <c r="BT153" s="138"/>
      <c r="BU153" s="35" t="s">
        <v>74</v>
      </c>
      <c r="BV153" s="80">
        <v>1030101004</v>
      </c>
      <c r="BW153" s="214">
        <v>16384</v>
      </c>
      <c r="BX153" s="212" t="s">
        <v>1274</v>
      </c>
      <c r="BY153" s="90"/>
      <c r="BZ153" s="86"/>
      <c r="CA153" s="86"/>
      <c r="CB153" s="87"/>
      <c r="CC153" s="144"/>
      <c r="CD153" s="86"/>
      <c r="CE153" s="86"/>
      <c r="CF153" s="86"/>
      <c r="CG153" s="86"/>
      <c r="CH153" s="86"/>
      <c r="CI153" s="86"/>
      <c r="CJ153" s="81"/>
      <c r="CK153" s="81"/>
      <c r="CL153" s="81"/>
      <c r="CM153" s="40"/>
      <c r="CN153" s="80"/>
      <c r="CO153" s="39"/>
      <c r="CP153" s="72"/>
      <c r="CQ153" s="81"/>
      <c r="CR153" s="81"/>
      <c r="CS153" s="81"/>
      <c r="CT153" s="81"/>
      <c r="CU153" s="81"/>
      <c r="CV153" s="81"/>
      <c r="CW153" s="81"/>
      <c r="CX153" s="81"/>
      <c r="CY153" s="81"/>
      <c r="CZ153" s="81"/>
      <c r="DA153" s="81"/>
      <c r="DB153" s="81"/>
      <c r="DC153" s="81"/>
      <c r="DD153" s="81"/>
      <c r="DE153" s="35"/>
      <c r="DF153" s="80"/>
      <c r="DG153" s="39"/>
      <c r="DH153" s="140"/>
      <c r="DI153" s="115"/>
      <c r="DJ153" s="81"/>
      <c r="DK153" s="81"/>
      <c r="DL153" s="81"/>
      <c r="DM153" s="81"/>
      <c r="DN153" s="81"/>
      <c r="DO153" s="81"/>
      <c r="DP153" s="81"/>
      <c r="DQ153" s="81"/>
      <c r="DR153" s="81"/>
      <c r="DS153" s="81"/>
      <c r="DT153" s="81"/>
      <c r="DU153" s="81"/>
      <c r="DV153" s="81"/>
    </row>
    <row r="154" spans="1:126" ht="18.95" customHeight="1" x14ac:dyDescent="0.3">
      <c r="A154" s="35" t="s">
        <v>22</v>
      </c>
      <c r="B154" s="80">
        <v>1030101004</v>
      </c>
      <c r="C154" s="214">
        <v>16226</v>
      </c>
      <c r="D154" s="212" t="s">
        <v>1350</v>
      </c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35" t="s">
        <v>22</v>
      </c>
      <c r="T154" s="80">
        <v>1030101004</v>
      </c>
      <c r="U154" s="214">
        <v>15584</v>
      </c>
      <c r="V154" s="212" t="s">
        <v>1198</v>
      </c>
      <c r="W154" s="81"/>
      <c r="X154" s="81"/>
      <c r="Y154" s="81"/>
      <c r="Z154" s="81"/>
      <c r="AA154" s="81"/>
      <c r="AB154" s="81"/>
      <c r="AC154" s="81"/>
      <c r="AD154" s="81"/>
      <c r="AE154" s="86"/>
      <c r="AF154" s="81"/>
      <c r="AG154" s="81"/>
      <c r="AH154" s="81"/>
      <c r="AI154" s="81"/>
      <c r="AJ154" s="81"/>
      <c r="AK154" s="35" t="s">
        <v>22</v>
      </c>
      <c r="AL154" s="80">
        <v>1030101004</v>
      </c>
      <c r="AM154" s="214">
        <v>15601</v>
      </c>
      <c r="AN154" s="212" t="s">
        <v>1226</v>
      </c>
      <c r="AO154" s="81"/>
      <c r="AP154" s="87"/>
      <c r="AQ154" s="140"/>
      <c r="AR154" s="81"/>
      <c r="AS154" s="81"/>
      <c r="AT154" s="81"/>
      <c r="AU154" s="81"/>
      <c r="AV154" s="81"/>
      <c r="AW154" s="81"/>
      <c r="AX154" s="81"/>
      <c r="AY154" s="81"/>
      <c r="AZ154" s="81"/>
      <c r="BA154" s="81"/>
      <c r="BB154" s="81"/>
      <c r="BC154" s="35" t="s">
        <v>22</v>
      </c>
      <c r="BD154" s="80">
        <v>1030101004</v>
      </c>
      <c r="BE154" s="214">
        <v>16357</v>
      </c>
      <c r="BF154" s="212" t="s">
        <v>1245</v>
      </c>
      <c r="BG154" s="32"/>
      <c r="BH154" s="32"/>
      <c r="BI154" s="140"/>
      <c r="BJ154" s="81"/>
      <c r="BK154" s="81"/>
      <c r="BL154" s="81"/>
      <c r="BM154" s="81"/>
      <c r="BN154" s="81"/>
      <c r="BO154" s="81"/>
      <c r="BP154" s="81"/>
      <c r="BQ154" s="81"/>
      <c r="BR154" s="81"/>
      <c r="BS154" s="81"/>
      <c r="BT154" s="138"/>
      <c r="BU154" s="35" t="s">
        <v>22</v>
      </c>
      <c r="BV154" s="80">
        <v>1030101004</v>
      </c>
      <c r="BW154" s="214">
        <v>16385</v>
      </c>
      <c r="BX154" s="212" t="s">
        <v>1275</v>
      </c>
      <c r="BY154" s="90"/>
      <c r="BZ154" s="86"/>
      <c r="CA154" s="86"/>
      <c r="CB154" s="87"/>
      <c r="CC154" s="144"/>
      <c r="CD154" s="86"/>
      <c r="CE154" s="86"/>
      <c r="CF154" s="86"/>
      <c r="CG154" s="86"/>
      <c r="CH154" s="86"/>
      <c r="CI154" s="86"/>
      <c r="CJ154" s="81"/>
      <c r="CK154" s="81"/>
      <c r="CL154" s="81"/>
      <c r="CM154" s="40"/>
      <c r="CN154" s="80"/>
      <c r="CO154" s="39"/>
      <c r="CP154" s="72"/>
      <c r="CQ154" s="81"/>
      <c r="CR154" s="81"/>
      <c r="CS154" s="81"/>
      <c r="CT154" s="81"/>
      <c r="CU154" s="81"/>
      <c r="CV154" s="81"/>
      <c r="CW154" s="81"/>
      <c r="CX154" s="81"/>
      <c r="CY154" s="81"/>
      <c r="CZ154" s="81"/>
      <c r="DA154" s="81"/>
      <c r="DB154" s="81"/>
      <c r="DC154" s="81"/>
      <c r="DD154" s="81"/>
      <c r="DE154" s="35"/>
      <c r="DF154" s="80"/>
      <c r="DG154" s="39"/>
      <c r="DH154" s="140"/>
      <c r="DI154" s="115"/>
      <c r="DJ154" s="81"/>
      <c r="DK154" s="81"/>
      <c r="DL154" s="81"/>
      <c r="DM154" s="81"/>
      <c r="DN154" s="81"/>
      <c r="DO154" s="81"/>
      <c r="DP154" s="81"/>
      <c r="DQ154" s="81"/>
      <c r="DR154" s="81"/>
      <c r="DS154" s="81"/>
      <c r="DT154" s="81"/>
      <c r="DU154" s="81"/>
      <c r="DV154" s="81"/>
    </row>
    <row r="155" spans="1:126" s="89" customFormat="1" ht="18.95" customHeight="1" x14ac:dyDescent="0.3">
      <c r="A155" s="35" t="s">
        <v>75</v>
      </c>
      <c r="B155" s="80">
        <v>1030101004</v>
      </c>
      <c r="C155" s="214">
        <v>16364</v>
      </c>
      <c r="D155" s="212" t="s">
        <v>1177</v>
      </c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35" t="s">
        <v>75</v>
      </c>
      <c r="T155" s="80">
        <v>1030101004</v>
      </c>
      <c r="U155" s="214">
        <v>15590</v>
      </c>
      <c r="V155" s="212" t="s">
        <v>1199</v>
      </c>
      <c r="W155" s="81"/>
      <c r="X155" s="81"/>
      <c r="Y155" s="81"/>
      <c r="Z155" s="81"/>
      <c r="AA155" s="81"/>
      <c r="AB155" s="81"/>
      <c r="AC155" s="81"/>
      <c r="AD155" s="81"/>
      <c r="AE155" s="86"/>
      <c r="AF155" s="81"/>
      <c r="AG155" s="81"/>
      <c r="AH155" s="81"/>
      <c r="AI155" s="81"/>
      <c r="AJ155" s="81"/>
      <c r="AK155" s="35" t="s">
        <v>75</v>
      </c>
      <c r="AL155" s="80">
        <v>1030101004</v>
      </c>
      <c r="AM155" s="214">
        <v>15602</v>
      </c>
      <c r="AN155" s="212" t="s">
        <v>1227</v>
      </c>
      <c r="AO155" s="81"/>
      <c r="AP155" s="32"/>
      <c r="AQ155" s="140"/>
      <c r="AR155" s="81"/>
      <c r="AS155" s="81"/>
      <c r="AT155" s="81"/>
      <c r="AU155" s="81"/>
      <c r="AV155" s="81"/>
      <c r="AW155" s="81"/>
      <c r="AX155" s="81"/>
      <c r="AY155" s="81"/>
      <c r="AZ155" s="81"/>
      <c r="BA155" s="81"/>
      <c r="BB155" s="81"/>
      <c r="BC155" s="35" t="s">
        <v>75</v>
      </c>
      <c r="BD155" s="80">
        <v>1030101004</v>
      </c>
      <c r="BE155" s="214">
        <v>16358</v>
      </c>
      <c r="BF155" s="212" t="s">
        <v>1246</v>
      </c>
      <c r="BG155" s="116"/>
      <c r="BH155" s="116"/>
      <c r="BI155" s="81"/>
      <c r="BJ155" s="81"/>
      <c r="BK155" s="81"/>
      <c r="BL155" s="81"/>
      <c r="BM155" s="81"/>
      <c r="BN155" s="81"/>
      <c r="BO155" s="81"/>
      <c r="BP155" s="81"/>
      <c r="BQ155" s="81"/>
      <c r="BR155" s="81"/>
      <c r="BS155" s="81"/>
      <c r="BT155" s="138"/>
      <c r="BU155" s="35" t="s">
        <v>75</v>
      </c>
      <c r="BV155" s="80">
        <v>1030101004</v>
      </c>
      <c r="BW155" s="39">
        <v>16386</v>
      </c>
      <c r="BX155" s="72" t="s">
        <v>1276</v>
      </c>
      <c r="BY155" s="90"/>
      <c r="BZ155" s="86"/>
      <c r="CA155" s="86"/>
      <c r="CB155" s="87"/>
      <c r="CC155" s="144"/>
      <c r="CD155" s="86"/>
      <c r="CE155" s="86"/>
      <c r="CF155" s="86"/>
      <c r="CG155" s="86"/>
      <c r="CH155" s="86"/>
      <c r="CI155" s="86"/>
      <c r="CJ155" s="81"/>
      <c r="CK155" s="81"/>
      <c r="CL155" s="81"/>
      <c r="CM155" s="40"/>
      <c r="CN155" s="80"/>
      <c r="CO155" s="39"/>
      <c r="CP155" s="72"/>
      <c r="CQ155" s="81"/>
      <c r="CR155" s="81"/>
      <c r="CS155" s="81"/>
      <c r="CT155" s="81"/>
      <c r="CU155" s="81"/>
      <c r="CV155" s="81"/>
      <c r="CW155" s="81"/>
      <c r="CX155" s="81"/>
      <c r="CY155" s="81"/>
      <c r="CZ155" s="81"/>
      <c r="DA155" s="81"/>
      <c r="DB155" s="81"/>
      <c r="DC155" s="81"/>
      <c r="DD155" s="81"/>
      <c r="DE155" s="35"/>
      <c r="DF155" s="80"/>
      <c r="DG155" s="39"/>
      <c r="DH155" s="140"/>
      <c r="DI155" s="115"/>
      <c r="DJ155" s="81"/>
      <c r="DK155" s="81"/>
      <c r="DL155" s="81"/>
      <c r="DM155" s="81"/>
      <c r="DN155" s="81"/>
      <c r="DO155" s="81"/>
      <c r="DP155" s="81"/>
      <c r="DQ155" s="81"/>
      <c r="DR155" s="81"/>
      <c r="DS155" s="81"/>
      <c r="DT155" s="81"/>
      <c r="DU155" s="81"/>
      <c r="DV155" s="81"/>
    </row>
    <row r="156" spans="1:126" ht="18.95" customHeight="1" x14ac:dyDescent="0.3">
      <c r="A156" s="35" t="s">
        <v>27</v>
      </c>
      <c r="B156" s="80">
        <v>1030101004</v>
      </c>
      <c r="C156" s="214">
        <v>16365</v>
      </c>
      <c r="D156" s="212" t="s">
        <v>1178</v>
      </c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35" t="s">
        <v>27</v>
      </c>
      <c r="T156" s="80">
        <v>1030101004</v>
      </c>
      <c r="U156" s="214">
        <v>15604</v>
      </c>
      <c r="V156" s="212" t="s">
        <v>1200</v>
      </c>
      <c r="W156" s="81"/>
      <c r="X156" s="81"/>
      <c r="Y156" s="81"/>
      <c r="Z156" s="72"/>
      <c r="AA156" s="92"/>
      <c r="AB156" s="81"/>
      <c r="AC156" s="81"/>
      <c r="AD156" s="81"/>
      <c r="AE156" s="86"/>
      <c r="AF156" s="81"/>
      <c r="AG156" s="81"/>
      <c r="AH156" s="81"/>
      <c r="AI156" s="81"/>
      <c r="AJ156" s="81"/>
      <c r="AK156" s="35" t="s">
        <v>27</v>
      </c>
      <c r="AL156" s="80">
        <v>1030101004</v>
      </c>
      <c r="AM156" s="214">
        <v>15614</v>
      </c>
      <c r="AN156" s="212" t="s">
        <v>1228</v>
      </c>
      <c r="AO156" s="81"/>
      <c r="AP156" s="81"/>
      <c r="AQ156" s="81"/>
      <c r="AR156" s="81"/>
      <c r="AS156" s="81"/>
      <c r="AT156" s="81"/>
      <c r="AU156" s="81"/>
      <c r="AV156" s="81"/>
      <c r="AW156" s="81"/>
      <c r="AX156" s="81"/>
      <c r="AY156" s="81"/>
      <c r="AZ156" s="81"/>
      <c r="BA156" s="81"/>
      <c r="BB156" s="81"/>
      <c r="BC156" s="35" t="s">
        <v>27</v>
      </c>
      <c r="BD156" s="80">
        <v>1030101004</v>
      </c>
      <c r="BE156" s="214">
        <v>16359</v>
      </c>
      <c r="BF156" s="212" t="s">
        <v>1247</v>
      </c>
      <c r="BG156" s="81"/>
      <c r="BH156" s="81"/>
      <c r="BI156" s="81"/>
      <c r="BJ156" s="81"/>
      <c r="BK156" s="81"/>
      <c r="BL156" s="81"/>
      <c r="BM156" s="81"/>
      <c r="BN156" s="81"/>
      <c r="BO156" s="81"/>
      <c r="BP156" s="81"/>
      <c r="BQ156" s="81"/>
      <c r="BR156" s="81"/>
      <c r="BS156" s="81"/>
      <c r="BT156" s="138"/>
      <c r="BU156" s="35" t="s">
        <v>27</v>
      </c>
      <c r="BV156" s="80">
        <v>1030101004</v>
      </c>
      <c r="BW156" s="39">
        <v>16387</v>
      </c>
      <c r="BX156" s="72" t="s">
        <v>1277</v>
      </c>
      <c r="BY156" s="90"/>
      <c r="BZ156" s="86"/>
      <c r="CA156" s="86"/>
      <c r="CB156" s="86"/>
      <c r="CC156" s="144"/>
      <c r="CD156" s="86"/>
      <c r="CE156" s="86"/>
      <c r="CF156" s="86"/>
      <c r="CG156" s="86"/>
      <c r="CH156" s="86"/>
      <c r="CI156" s="86"/>
      <c r="CJ156" s="81"/>
      <c r="CK156" s="81"/>
      <c r="CL156" s="81"/>
      <c r="CM156" s="40"/>
      <c r="CN156" s="80"/>
      <c r="CO156" s="39"/>
      <c r="CP156" s="72"/>
      <c r="CQ156" s="81"/>
      <c r="CR156" s="81"/>
      <c r="CS156" s="81"/>
      <c r="CT156" s="81"/>
      <c r="CU156" s="81"/>
      <c r="CV156" s="81"/>
      <c r="CW156" s="81"/>
      <c r="CX156" s="81"/>
      <c r="CY156" s="81"/>
      <c r="CZ156" s="81"/>
      <c r="DA156" s="81"/>
      <c r="DB156" s="81"/>
      <c r="DC156" s="81"/>
      <c r="DD156" s="81"/>
      <c r="DE156" s="35"/>
      <c r="DF156" s="80"/>
      <c r="DG156" s="39"/>
      <c r="DH156" s="140"/>
      <c r="DI156" s="115"/>
      <c r="DJ156" s="81"/>
      <c r="DK156" s="81"/>
      <c r="DL156" s="81"/>
      <c r="DM156" s="81"/>
      <c r="DN156" s="81"/>
      <c r="DO156" s="81"/>
      <c r="DP156" s="81"/>
      <c r="DQ156" s="81"/>
      <c r="DR156" s="81"/>
      <c r="DS156" s="81"/>
      <c r="DT156" s="81"/>
      <c r="DU156" s="81"/>
      <c r="DV156" s="81"/>
    </row>
    <row r="157" spans="1:126" s="89" customFormat="1" ht="18.95" customHeight="1" x14ac:dyDescent="0.3">
      <c r="A157" s="35" t="s">
        <v>21</v>
      </c>
      <c r="B157" s="80">
        <v>1030101004</v>
      </c>
      <c r="C157" s="214">
        <v>16366</v>
      </c>
      <c r="D157" s="212" t="s">
        <v>1342</v>
      </c>
      <c r="E157" s="81"/>
      <c r="F157" s="32"/>
      <c r="G157" s="140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35" t="s">
        <v>21</v>
      </c>
      <c r="T157" s="80">
        <v>1030101004</v>
      </c>
      <c r="U157" s="214">
        <v>15608</v>
      </c>
      <c r="V157" s="212" t="s">
        <v>1201</v>
      </c>
      <c r="W157" s="78"/>
      <c r="X157" s="92"/>
      <c r="Y157" s="81"/>
      <c r="Z157" s="87"/>
      <c r="AA157" s="140"/>
      <c r="AB157" s="81"/>
      <c r="AC157" s="81"/>
      <c r="AD157" s="81"/>
      <c r="AE157" s="86"/>
      <c r="AF157" s="81"/>
      <c r="AG157" s="81"/>
      <c r="AH157" s="81"/>
      <c r="AI157" s="81"/>
      <c r="AJ157" s="81"/>
      <c r="AK157" s="35" t="s">
        <v>21</v>
      </c>
      <c r="AL157" s="80">
        <v>1030101004</v>
      </c>
      <c r="AM157" s="214">
        <v>15919</v>
      </c>
      <c r="AN157" s="212" t="s">
        <v>1229</v>
      </c>
      <c r="AO157" s="81"/>
      <c r="AP157" s="81"/>
      <c r="AQ157" s="81"/>
      <c r="AR157" s="81"/>
      <c r="AS157" s="81"/>
      <c r="AT157" s="81"/>
      <c r="AU157" s="81"/>
      <c r="AV157" s="81"/>
      <c r="AW157" s="81"/>
      <c r="AX157" s="81"/>
      <c r="AY157" s="81"/>
      <c r="AZ157" s="81"/>
      <c r="BA157" s="81"/>
      <c r="BB157" s="81"/>
      <c r="BC157" s="35" t="s">
        <v>21</v>
      </c>
      <c r="BD157" s="80">
        <v>1030101004</v>
      </c>
      <c r="BE157" s="214">
        <v>16360</v>
      </c>
      <c r="BF157" s="212" t="s">
        <v>1248</v>
      </c>
      <c r="BG157" s="39"/>
      <c r="BH157" s="39"/>
      <c r="BI157" s="92"/>
      <c r="BJ157" s="81"/>
      <c r="BK157" s="81"/>
      <c r="BL157" s="81"/>
      <c r="BM157" s="81"/>
      <c r="BN157" s="81"/>
      <c r="BO157" s="81"/>
      <c r="BP157" s="81"/>
      <c r="BQ157" s="81"/>
      <c r="BR157" s="81"/>
      <c r="BS157" s="81"/>
      <c r="BT157" s="138"/>
      <c r="BU157" s="35" t="s">
        <v>21</v>
      </c>
      <c r="BV157" s="80">
        <v>1030101004</v>
      </c>
      <c r="BW157" s="39">
        <v>16388</v>
      </c>
      <c r="BX157" s="72" t="s">
        <v>1278</v>
      </c>
      <c r="BY157" s="135"/>
      <c r="BZ157" s="87"/>
      <c r="CA157" s="87"/>
      <c r="CB157" s="87"/>
      <c r="CC157" s="144"/>
      <c r="CD157" s="86"/>
      <c r="CE157" s="86"/>
      <c r="CF157" s="86"/>
      <c r="CG157" s="86"/>
      <c r="CH157" s="86"/>
      <c r="CI157" s="86"/>
      <c r="CJ157" s="81"/>
      <c r="CK157" s="81"/>
      <c r="CL157" s="81"/>
      <c r="CM157" s="40"/>
      <c r="CN157" s="80"/>
      <c r="CO157" s="39"/>
      <c r="CP157" s="72"/>
      <c r="CQ157" s="81"/>
      <c r="CR157" s="81"/>
      <c r="CS157" s="81"/>
      <c r="CT157" s="81"/>
      <c r="CU157" s="81"/>
      <c r="CV157" s="81"/>
      <c r="CW157" s="81"/>
      <c r="CX157" s="81"/>
      <c r="CY157" s="81"/>
      <c r="CZ157" s="81"/>
      <c r="DA157" s="81"/>
      <c r="DB157" s="81"/>
      <c r="DC157" s="81"/>
      <c r="DD157" s="81"/>
      <c r="DE157" s="35"/>
      <c r="DF157" s="80"/>
      <c r="DG157" s="38"/>
      <c r="DH157" s="92"/>
      <c r="DI157" s="115"/>
      <c r="DJ157" s="81"/>
      <c r="DK157" s="81"/>
      <c r="DL157" s="81"/>
      <c r="DM157" s="81"/>
      <c r="DN157" s="81"/>
      <c r="DO157" s="81"/>
      <c r="DP157" s="81"/>
      <c r="DQ157" s="81"/>
      <c r="DR157" s="81"/>
      <c r="DS157" s="81"/>
      <c r="DT157" s="81"/>
      <c r="DU157" s="81"/>
      <c r="DV157" s="81"/>
    </row>
    <row r="158" spans="1:126" ht="18.95" customHeight="1" x14ac:dyDescent="0.3">
      <c r="A158" s="35" t="s">
        <v>41</v>
      </c>
      <c r="B158" s="80">
        <v>1030101004</v>
      </c>
      <c r="C158" s="214">
        <v>16367</v>
      </c>
      <c r="D158" s="212" t="s">
        <v>1179</v>
      </c>
      <c r="E158" s="81"/>
      <c r="F158" s="32"/>
      <c r="G158" s="140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35" t="s">
        <v>41</v>
      </c>
      <c r="T158" s="80">
        <v>1030101004</v>
      </c>
      <c r="U158" s="214">
        <v>15611</v>
      </c>
      <c r="V158" s="212" t="s">
        <v>1202</v>
      </c>
      <c r="W158" s="81"/>
      <c r="X158" s="81"/>
      <c r="Y158" s="81"/>
      <c r="Z158" s="81"/>
      <c r="AA158" s="81"/>
      <c r="AB158" s="81"/>
      <c r="AC158" s="81"/>
      <c r="AD158" s="81"/>
      <c r="AE158" s="86"/>
      <c r="AF158" s="81"/>
      <c r="AG158" s="81"/>
      <c r="AH158" s="81"/>
      <c r="AI158" s="81"/>
      <c r="AJ158" s="81"/>
      <c r="AK158" s="35" t="s">
        <v>41</v>
      </c>
      <c r="AL158" s="80">
        <v>1030101004</v>
      </c>
      <c r="AM158" s="39">
        <v>16376</v>
      </c>
      <c r="AN158" s="72" t="s">
        <v>1230</v>
      </c>
      <c r="AO158" s="81"/>
      <c r="AP158" s="81"/>
      <c r="AQ158" s="87"/>
      <c r="AR158" s="92"/>
      <c r="AS158" s="81"/>
      <c r="AT158" s="81"/>
      <c r="AU158" s="81"/>
      <c r="AV158" s="81"/>
      <c r="AW158" s="81"/>
      <c r="AX158" s="81"/>
      <c r="AY158" s="81"/>
      <c r="AZ158" s="81"/>
      <c r="BA158" s="81"/>
      <c r="BB158" s="81"/>
      <c r="BC158" s="35" t="s">
        <v>41</v>
      </c>
      <c r="BD158" s="80">
        <v>1030101004</v>
      </c>
      <c r="BE158" s="214">
        <v>15573</v>
      </c>
      <c r="BF158" s="212" t="s">
        <v>1249</v>
      </c>
      <c r="BG158" s="81"/>
      <c r="BH158" s="81"/>
      <c r="BI158" s="81"/>
      <c r="BJ158" s="81"/>
      <c r="BK158" s="81"/>
      <c r="BL158" s="81"/>
      <c r="BM158" s="81"/>
      <c r="BN158" s="81"/>
      <c r="BO158" s="81"/>
      <c r="BP158" s="81"/>
      <c r="BQ158" s="81"/>
      <c r="BR158" s="81"/>
      <c r="BS158" s="81"/>
      <c r="BT158" s="138"/>
      <c r="BU158" s="35" t="s">
        <v>41</v>
      </c>
      <c r="BV158" s="80">
        <v>1030101004</v>
      </c>
      <c r="BW158" s="39">
        <v>16389</v>
      </c>
      <c r="BX158" s="72" t="s">
        <v>1279</v>
      </c>
      <c r="BY158" s="90"/>
      <c r="BZ158" s="86"/>
      <c r="CA158" s="86"/>
      <c r="CB158" s="87"/>
      <c r="CC158" s="144"/>
      <c r="CD158" s="86"/>
      <c r="CE158" s="86"/>
      <c r="CF158" s="86"/>
      <c r="CG158" s="86"/>
      <c r="CH158" s="86"/>
      <c r="CI158" s="86"/>
      <c r="CJ158" s="81"/>
      <c r="CK158" s="81"/>
      <c r="CL158" s="81"/>
      <c r="CM158" s="40"/>
      <c r="CN158" s="80"/>
      <c r="CO158" s="39"/>
      <c r="CP158" s="72"/>
      <c r="CQ158" s="81"/>
      <c r="CR158" s="81"/>
      <c r="CS158" s="81"/>
      <c r="CT158" s="81"/>
      <c r="CU158" s="81"/>
      <c r="CV158" s="81"/>
      <c r="CW158" s="81"/>
      <c r="CX158" s="81"/>
      <c r="CY158" s="81"/>
      <c r="CZ158" s="81"/>
      <c r="DA158" s="81"/>
      <c r="DB158" s="81"/>
      <c r="DC158" s="81"/>
      <c r="DD158" s="81"/>
      <c r="DE158" s="35"/>
      <c r="DF158" s="80"/>
      <c r="DG158" s="39"/>
      <c r="DH158" s="92"/>
      <c r="DI158" s="115"/>
      <c r="DJ158" s="81"/>
      <c r="DK158" s="81"/>
      <c r="DL158" s="81"/>
      <c r="DM158" s="81"/>
      <c r="DN158" s="81"/>
      <c r="DO158" s="81"/>
      <c r="DP158" s="81"/>
      <c r="DQ158" s="81"/>
      <c r="DR158" s="81"/>
      <c r="DS158" s="81"/>
      <c r="DT158" s="81"/>
      <c r="DU158" s="81"/>
      <c r="DV158" s="81"/>
    </row>
    <row r="159" spans="1:126" s="89" customFormat="1" ht="18.95" customHeight="1" x14ac:dyDescent="0.3">
      <c r="A159" s="35" t="s">
        <v>17</v>
      </c>
      <c r="B159" s="80">
        <v>1030101004</v>
      </c>
      <c r="C159" s="214">
        <v>16368</v>
      </c>
      <c r="D159" s="212" t="s">
        <v>1180</v>
      </c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35" t="s">
        <v>17</v>
      </c>
      <c r="T159" s="80">
        <v>1030101004</v>
      </c>
      <c r="U159" s="214">
        <v>16370</v>
      </c>
      <c r="V159" s="212" t="s">
        <v>1203</v>
      </c>
      <c r="W159" s="81"/>
      <c r="X159" s="81"/>
      <c r="Y159" s="81"/>
      <c r="Z159" s="81"/>
      <c r="AA159" s="81"/>
      <c r="AB159" s="81"/>
      <c r="AC159" s="81"/>
      <c r="AD159" s="81"/>
      <c r="AE159" s="86"/>
      <c r="AF159" s="81"/>
      <c r="AG159" s="81"/>
      <c r="AH159" s="81"/>
      <c r="AI159" s="81"/>
      <c r="AJ159" s="81"/>
      <c r="AK159" s="35" t="s">
        <v>17</v>
      </c>
      <c r="AL159" s="80">
        <v>1030101004</v>
      </c>
      <c r="AM159" s="39">
        <v>16377</v>
      </c>
      <c r="AN159" s="72" t="s">
        <v>1231</v>
      </c>
      <c r="AO159" s="71"/>
      <c r="AP159" s="72"/>
      <c r="AQ159" s="81"/>
      <c r="AR159" s="81"/>
      <c r="AS159" s="81"/>
      <c r="AT159" s="81"/>
      <c r="AU159" s="81"/>
      <c r="AV159" s="81"/>
      <c r="AW159" s="81"/>
      <c r="AX159" s="81"/>
      <c r="AY159" s="81"/>
      <c r="AZ159" s="81"/>
      <c r="BA159" s="81"/>
      <c r="BB159" s="81"/>
      <c r="BC159" s="35" t="s">
        <v>17</v>
      </c>
      <c r="BD159" s="80">
        <v>1030101004</v>
      </c>
      <c r="BE159" s="214">
        <v>15596</v>
      </c>
      <c r="BF159" s="212" t="s">
        <v>1250</v>
      </c>
      <c r="BG159" s="81"/>
      <c r="BH159" s="81"/>
      <c r="BI159" s="81"/>
      <c r="BJ159" s="81"/>
      <c r="BK159" s="81"/>
      <c r="BL159" s="81"/>
      <c r="BM159" s="81"/>
      <c r="BN159" s="81"/>
      <c r="BO159" s="81"/>
      <c r="BP159" s="81"/>
      <c r="BQ159" s="81"/>
      <c r="BR159" s="81"/>
      <c r="BS159" s="81"/>
      <c r="BT159" s="138"/>
      <c r="BU159" s="35" t="s">
        <v>17</v>
      </c>
      <c r="BV159" s="80">
        <v>1030101004</v>
      </c>
      <c r="BW159" s="39">
        <v>16390</v>
      </c>
      <c r="BX159" s="72" t="s">
        <v>1280</v>
      </c>
      <c r="BY159" s="85"/>
      <c r="BZ159" s="86"/>
      <c r="CA159" s="86"/>
      <c r="CB159" s="144"/>
      <c r="CC159" s="144"/>
      <c r="CD159" s="86"/>
      <c r="CE159" s="86"/>
      <c r="CF159" s="86"/>
      <c r="CG159" s="86"/>
      <c r="CH159" s="86"/>
      <c r="CI159" s="86"/>
      <c r="CJ159" s="81"/>
      <c r="CK159" s="81"/>
      <c r="CL159" s="81"/>
      <c r="CM159" s="40"/>
      <c r="CN159" s="80"/>
      <c r="CO159" s="37"/>
      <c r="CP159" s="84"/>
      <c r="CQ159" s="81"/>
      <c r="CR159" s="81"/>
      <c r="CS159" s="81"/>
      <c r="CT159" s="81"/>
      <c r="CU159" s="81"/>
      <c r="CV159" s="81"/>
      <c r="CW159" s="81"/>
      <c r="CX159" s="81"/>
      <c r="CY159" s="81"/>
      <c r="CZ159" s="81"/>
      <c r="DA159" s="81"/>
      <c r="DB159" s="81"/>
      <c r="DC159" s="81"/>
      <c r="DD159" s="81"/>
      <c r="DE159" s="35"/>
      <c r="DF159" s="80"/>
      <c r="DG159" s="38"/>
      <c r="DH159" s="92"/>
      <c r="DI159" s="115"/>
      <c r="DJ159" s="81"/>
      <c r="DK159" s="81"/>
      <c r="DL159" s="81"/>
      <c r="DM159" s="81"/>
      <c r="DN159" s="81"/>
      <c r="DO159" s="81"/>
      <c r="DP159" s="81"/>
      <c r="DQ159" s="81"/>
      <c r="DR159" s="81"/>
      <c r="DS159" s="81"/>
      <c r="DT159" s="81"/>
      <c r="DU159" s="81"/>
      <c r="DV159" s="81"/>
    </row>
    <row r="160" spans="1:126" ht="18.95" customHeight="1" x14ac:dyDescent="0.3">
      <c r="A160" s="35" t="s">
        <v>38</v>
      </c>
      <c r="B160" s="80">
        <v>1030101004</v>
      </c>
      <c r="C160" s="214">
        <v>16369</v>
      </c>
      <c r="D160" s="212" t="s">
        <v>1181</v>
      </c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35" t="s">
        <v>38</v>
      </c>
      <c r="T160" s="80">
        <v>1030101004</v>
      </c>
      <c r="U160" s="39">
        <v>16371</v>
      </c>
      <c r="V160" s="72" t="s">
        <v>1204</v>
      </c>
      <c r="W160" s="81"/>
      <c r="X160" s="81"/>
      <c r="Y160" s="81"/>
      <c r="Z160" s="81"/>
      <c r="AA160" s="81"/>
      <c r="AB160" s="81"/>
      <c r="AC160" s="81"/>
      <c r="AD160" s="81"/>
      <c r="AE160" s="86"/>
      <c r="AF160" s="81"/>
      <c r="AG160" s="81"/>
      <c r="AH160" s="81"/>
      <c r="AI160" s="81"/>
      <c r="AJ160" s="81"/>
      <c r="AK160" s="35" t="s">
        <v>38</v>
      </c>
      <c r="AL160" s="80">
        <v>1030101004</v>
      </c>
      <c r="AM160" s="39">
        <v>16378</v>
      </c>
      <c r="AN160" s="72" t="s">
        <v>1232</v>
      </c>
      <c r="AO160" s="41"/>
      <c r="AP160" s="81"/>
      <c r="AQ160" s="87"/>
      <c r="AR160" s="92"/>
      <c r="AS160" s="81"/>
      <c r="AT160" s="81"/>
      <c r="AU160" s="81"/>
      <c r="AV160" s="81"/>
      <c r="AW160" s="81"/>
      <c r="AX160" s="81"/>
      <c r="AY160" s="81"/>
      <c r="AZ160" s="81"/>
      <c r="BA160" s="81"/>
      <c r="BB160" s="81"/>
      <c r="BC160" s="35" t="s">
        <v>38</v>
      </c>
      <c r="BD160" s="80">
        <v>1030101004</v>
      </c>
      <c r="BE160" s="214">
        <v>16170</v>
      </c>
      <c r="BF160" s="212" t="s">
        <v>1251</v>
      </c>
      <c r="BG160" s="81"/>
      <c r="BH160" s="81"/>
      <c r="BI160" s="81"/>
      <c r="BJ160" s="81"/>
      <c r="BK160" s="81"/>
      <c r="BL160" s="81"/>
      <c r="BM160" s="81"/>
      <c r="BN160" s="81"/>
      <c r="BO160" s="81"/>
      <c r="BP160" s="81"/>
      <c r="BQ160" s="81"/>
      <c r="BR160" s="81"/>
      <c r="BS160" s="81"/>
      <c r="BT160" s="138"/>
      <c r="BU160" s="35" t="s">
        <v>38</v>
      </c>
      <c r="BV160" s="80">
        <v>1030101004</v>
      </c>
      <c r="BW160" s="39">
        <v>16395</v>
      </c>
      <c r="BX160" s="72" t="s">
        <v>1319</v>
      </c>
      <c r="BY160" s="90"/>
      <c r="BZ160" s="86"/>
      <c r="CA160" s="86"/>
      <c r="CB160" s="87"/>
      <c r="CC160" s="144"/>
      <c r="CD160" s="86"/>
      <c r="CE160" s="86"/>
      <c r="CF160" s="86"/>
      <c r="CG160" s="86"/>
      <c r="CH160" s="86"/>
      <c r="CI160" s="86"/>
      <c r="CJ160" s="81"/>
      <c r="CK160" s="81"/>
      <c r="CL160" s="81"/>
      <c r="CM160" s="40"/>
      <c r="CN160" s="80"/>
      <c r="CO160" s="39"/>
      <c r="CP160" s="72"/>
      <c r="CQ160" s="81"/>
      <c r="CR160" s="81"/>
      <c r="CS160" s="81"/>
      <c r="CT160" s="81"/>
      <c r="CU160" s="81"/>
      <c r="CV160" s="81"/>
      <c r="CW160" s="81"/>
      <c r="CX160" s="81"/>
      <c r="CY160" s="81"/>
      <c r="CZ160" s="81"/>
      <c r="DA160" s="81"/>
      <c r="DB160" s="81"/>
      <c r="DC160" s="81"/>
      <c r="DD160" s="81"/>
      <c r="DE160" s="35"/>
      <c r="DF160" s="80"/>
      <c r="DG160" s="39"/>
      <c r="DH160" s="92"/>
      <c r="DI160" s="115"/>
      <c r="DJ160" s="81"/>
      <c r="DK160" s="81"/>
      <c r="DL160" s="81"/>
      <c r="DM160" s="81"/>
      <c r="DN160" s="81"/>
      <c r="DO160" s="81"/>
      <c r="DP160" s="81"/>
      <c r="DQ160" s="81"/>
      <c r="DR160" s="81"/>
      <c r="DS160" s="81"/>
      <c r="DT160" s="81"/>
      <c r="DU160" s="81"/>
      <c r="DV160" s="81"/>
    </row>
    <row r="161" spans="1:126" s="89" customFormat="1" ht="18.95" customHeight="1" x14ac:dyDescent="0.3">
      <c r="A161" s="35" t="s">
        <v>29</v>
      </c>
      <c r="B161" s="80">
        <v>1030101004</v>
      </c>
      <c r="C161" s="39">
        <v>16375</v>
      </c>
      <c r="D161" s="72" t="s">
        <v>1207</v>
      </c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35" t="s">
        <v>29</v>
      </c>
      <c r="T161" s="80">
        <v>1030101004</v>
      </c>
      <c r="U161" s="39">
        <v>16372</v>
      </c>
      <c r="V161" s="72" t="s">
        <v>1205</v>
      </c>
      <c r="W161" s="32"/>
      <c r="X161" s="140"/>
      <c r="Y161" s="81"/>
      <c r="Z161" s="81"/>
      <c r="AA161" s="81"/>
      <c r="AB161" s="81"/>
      <c r="AC161" s="81"/>
      <c r="AD161" s="81"/>
      <c r="AE161" s="86"/>
      <c r="AF161" s="81"/>
      <c r="AG161" s="81"/>
      <c r="AH161" s="81"/>
      <c r="AI161" s="81"/>
      <c r="AJ161" s="81"/>
      <c r="AK161" s="35" t="s">
        <v>29</v>
      </c>
      <c r="AL161" s="80">
        <v>1030101004</v>
      </c>
      <c r="AM161" s="39">
        <v>16379</v>
      </c>
      <c r="AN161" s="72" t="s">
        <v>1233</v>
      </c>
      <c r="AO161" s="81"/>
      <c r="AP161" s="39"/>
      <c r="AQ161" s="92"/>
      <c r="AR161" s="92"/>
      <c r="AS161" s="81"/>
      <c r="AT161" s="81"/>
      <c r="AU161" s="81"/>
      <c r="AV161" s="81"/>
      <c r="AW161" s="81"/>
      <c r="AX161" s="81"/>
      <c r="AY161" s="81"/>
      <c r="AZ161" s="81"/>
      <c r="BA161" s="81"/>
      <c r="BB161" s="81"/>
      <c r="BC161" s="35" t="s">
        <v>29</v>
      </c>
      <c r="BD161" s="80">
        <v>1030101004</v>
      </c>
      <c r="BE161" s="214">
        <v>16187</v>
      </c>
      <c r="BF161" s="212" t="s">
        <v>1338</v>
      </c>
      <c r="BG161" s="81"/>
      <c r="BH161" s="81"/>
      <c r="BI161" s="81"/>
      <c r="BJ161" s="81"/>
      <c r="BK161" s="81"/>
      <c r="BL161" s="81"/>
      <c r="BM161" s="81"/>
      <c r="BN161" s="81"/>
      <c r="BO161" s="81"/>
      <c r="BP161" s="81"/>
      <c r="BQ161" s="81"/>
      <c r="BR161" s="81"/>
      <c r="BS161" s="81"/>
      <c r="BT161" s="138"/>
      <c r="BU161" s="35"/>
      <c r="BV161" s="80"/>
      <c r="BW161" s="39"/>
      <c r="BX161" s="72"/>
      <c r="BY161" s="90"/>
      <c r="BZ161" s="86"/>
      <c r="CA161" s="86"/>
      <c r="CB161" s="144"/>
      <c r="CC161" s="144"/>
      <c r="CD161" s="86"/>
      <c r="CE161" s="86"/>
      <c r="CF161" s="86"/>
      <c r="CG161" s="86"/>
      <c r="CH161" s="86"/>
      <c r="CI161" s="86"/>
      <c r="CJ161" s="81"/>
      <c r="CK161" s="81"/>
      <c r="CL161" s="81"/>
      <c r="CM161" s="40"/>
      <c r="CN161" s="80"/>
      <c r="CO161" s="39"/>
      <c r="CP161" s="72"/>
      <c r="CQ161" s="81"/>
      <c r="CR161" s="81"/>
      <c r="CS161" s="81"/>
      <c r="CT161" s="81"/>
      <c r="CU161" s="81"/>
      <c r="CV161" s="81"/>
      <c r="CW161" s="81"/>
      <c r="CX161" s="81"/>
      <c r="CY161" s="81"/>
      <c r="CZ161" s="81"/>
      <c r="DA161" s="81"/>
      <c r="DB161" s="81"/>
      <c r="DC161" s="81"/>
      <c r="DD161" s="81"/>
      <c r="DE161" s="35"/>
      <c r="DF161" s="80"/>
      <c r="DG161" s="38"/>
      <c r="DH161" s="72"/>
      <c r="DI161" s="115"/>
      <c r="DJ161" s="81"/>
      <c r="DK161" s="81"/>
      <c r="DL161" s="81"/>
      <c r="DM161" s="81"/>
      <c r="DN161" s="81"/>
      <c r="DO161" s="81"/>
      <c r="DP161" s="81"/>
      <c r="DQ161" s="81"/>
      <c r="DR161" s="81"/>
      <c r="DS161" s="81"/>
      <c r="DT161" s="81"/>
      <c r="DU161" s="81"/>
      <c r="DV161" s="81"/>
    </row>
    <row r="162" spans="1:126" ht="18.95" customHeight="1" x14ac:dyDescent="0.3">
      <c r="A162" s="35" t="s">
        <v>37</v>
      </c>
      <c r="B162" s="80">
        <v>1030101004</v>
      </c>
      <c r="C162" s="39">
        <v>16397</v>
      </c>
      <c r="D162" s="72" t="s">
        <v>1322</v>
      </c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35" t="s">
        <v>37</v>
      </c>
      <c r="T162" s="80">
        <v>1030101004</v>
      </c>
      <c r="U162" s="39">
        <v>16373</v>
      </c>
      <c r="V162" s="72" t="s">
        <v>1206</v>
      </c>
      <c r="W162" s="81"/>
      <c r="X162" s="81"/>
      <c r="Y162" s="81"/>
      <c r="Z162" s="81"/>
      <c r="AA162" s="81"/>
      <c r="AB162" s="81"/>
      <c r="AC162" s="81"/>
      <c r="AD162" s="81"/>
      <c r="AE162" s="86"/>
      <c r="AF162" s="81"/>
      <c r="AG162" s="81"/>
      <c r="AH162" s="81"/>
      <c r="AI162" s="81"/>
      <c r="AJ162" s="81"/>
      <c r="AK162" s="35" t="s">
        <v>37</v>
      </c>
      <c r="AL162" s="80">
        <v>1030101004</v>
      </c>
      <c r="AM162" s="39">
        <v>16380</v>
      </c>
      <c r="AN162" s="72" t="s">
        <v>1323</v>
      </c>
      <c r="AO162" s="81"/>
      <c r="AP162" s="39"/>
      <c r="AQ162" s="92"/>
      <c r="AR162" s="81"/>
      <c r="AS162" s="81"/>
      <c r="AT162" s="81"/>
      <c r="AU162" s="81"/>
      <c r="AV162" s="81"/>
      <c r="AW162" s="81"/>
      <c r="AX162" s="81"/>
      <c r="AY162" s="81"/>
      <c r="AZ162" s="81"/>
      <c r="BA162" s="81"/>
      <c r="BB162" s="81"/>
      <c r="BC162" s="35" t="s">
        <v>37</v>
      </c>
      <c r="BD162" s="80">
        <v>1030101004</v>
      </c>
      <c r="BE162" s="214">
        <v>16381</v>
      </c>
      <c r="BF162" s="212" t="s">
        <v>1252</v>
      </c>
      <c r="BG162" s="81"/>
      <c r="BH162" s="81"/>
      <c r="BI162" s="81"/>
      <c r="BJ162" s="81"/>
      <c r="BK162" s="81"/>
      <c r="BL162" s="81"/>
      <c r="BM162" s="81"/>
      <c r="BN162" s="81"/>
      <c r="BO162" s="81"/>
      <c r="BP162" s="81"/>
      <c r="BQ162" s="81"/>
      <c r="BR162" s="81"/>
      <c r="BS162" s="81"/>
      <c r="BT162" s="138"/>
      <c r="BU162" s="35"/>
      <c r="BV162" s="80"/>
      <c r="BW162" s="39"/>
      <c r="BX162" s="72"/>
      <c r="BY162" s="90"/>
      <c r="BZ162" s="87"/>
      <c r="CA162" s="87"/>
      <c r="CB162" s="87"/>
      <c r="CC162" s="144"/>
      <c r="CD162" s="86"/>
      <c r="CE162" s="86"/>
      <c r="CF162" s="87"/>
      <c r="CG162" s="86"/>
      <c r="CH162" s="86"/>
      <c r="CI162" s="86"/>
      <c r="CJ162" s="81"/>
      <c r="CK162" s="81"/>
      <c r="CL162" s="81"/>
      <c r="CM162" s="40"/>
      <c r="CN162" s="80"/>
      <c r="CO162" s="39"/>
      <c r="CP162" s="72"/>
      <c r="CQ162" s="81"/>
      <c r="CR162" s="81"/>
      <c r="CS162" s="81"/>
      <c r="CT162" s="81"/>
      <c r="CU162" s="81"/>
      <c r="CV162" s="81"/>
      <c r="CW162" s="35"/>
      <c r="CX162" s="92"/>
      <c r="CY162" s="81"/>
      <c r="CZ162" s="81"/>
      <c r="DA162" s="81"/>
      <c r="DB162" s="81"/>
      <c r="DC162" s="81"/>
      <c r="DD162" s="81"/>
      <c r="DE162" s="35"/>
      <c r="DF162" s="80"/>
      <c r="DG162" s="39"/>
      <c r="DH162" s="72"/>
      <c r="DI162" s="115"/>
      <c r="DJ162" s="81"/>
      <c r="DK162" s="81"/>
      <c r="DL162" s="81"/>
      <c r="DM162" s="81"/>
      <c r="DN162" s="81"/>
      <c r="DO162" s="40"/>
      <c r="DP162" s="92"/>
      <c r="DQ162" s="81"/>
      <c r="DR162" s="81"/>
      <c r="DS162" s="81"/>
      <c r="DT162" s="81"/>
      <c r="DU162" s="81"/>
      <c r="DV162" s="81"/>
    </row>
    <row r="163" spans="1:126" s="89" customFormat="1" ht="18.95" customHeight="1" x14ac:dyDescent="0.3">
      <c r="A163" s="35"/>
      <c r="B163" s="80"/>
      <c r="C163" s="39"/>
      <c r="D163" s="72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35" t="s">
        <v>12</v>
      </c>
      <c r="T163" s="80">
        <v>1030101004</v>
      </c>
      <c r="U163" s="39">
        <v>16374</v>
      </c>
      <c r="V163" s="72" t="s">
        <v>1341</v>
      </c>
      <c r="W163" s="81"/>
      <c r="X163" s="81"/>
      <c r="Y163" s="81"/>
      <c r="Z163" s="81"/>
      <c r="AA163" s="81"/>
      <c r="AB163" s="81"/>
      <c r="AC163" s="81"/>
      <c r="AD163" s="81"/>
      <c r="AE163" s="86"/>
      <c r="AF163" s="81"/>
      <c r="AG163" s="81"/>
      <c r="AH163" s="81"/>
      <c r="AI163" s="81"/>
      <c r="AJ163" s="81"/>
      <c r="AK163" s="35" t="s">
        <v>12</v>
      </c>
      <c r="AL163" s="80">
        <v>1030101004</v>
      </c>
      <c r="AM163" s="39">
        <v>16408</v>
      </c>
      <c r="AN163" s="72" t="s">
        <v>1351</v>
      </c>
      <c r="AO163" s="81"/>
      <c r="AP163" s="81"/>
      <c r="AQ163" s="81"/>
      <c r="AR163" s="81"/>
      <c r="AS163" s="81"/>
      <c r="AT163" s="81"/>
      <c r="AU163" s="81"/>
      <c r="AV163" s="81"/>
      <c r="AW163" s="81"/>
      <c r="AX163" s="81"/>
      <c r="AY163" s="81"/>
      <c r="AZ163" s="81"/>
      <c r="BA163" s="81"/>
      <c r="BB163" s="81"/>
      <c r="BC163" s="35" t="s">
        <v>12</v>
      </c>
      <c r="BD163" s="80">
        <v>1030101004</v>
      </c>
      <c r="BE163" s="214">
        <v>16382</v>
      </c>
      <c r="BF163" s="212" t="s">
        <v>1253</v>
      </c>
      <c r="BG163" s="81"/>
      <c r="BH163" s="81"/>
      <c r="BI163" s="81"/>
      <c r="BJ163" s="81"/>
      <c r="BK163" s="81"/>
      <c r="BL163" s="81"/>
      <c r="BM163" s="81"/>
      <c r="BN163" s="81"/>
      <c r="BO163" s="81"/>
      <c r="BP163" s="81"/>
      <c r="BQ163" s="81"/>
      <c r="BR163" s="81"/>
      <c r="BS163" s="81"/>
      <c r="BT163" s="138"/>
      <c r="BU163" s="35"/>
      <c r="BV163" s="80"/>
      <c r="BW163" s="39"/>
      <c r="BX163" s="72"/>
      <c r="BY163" s="85"/>
      <c r="BZ163" s="86"/>
      <c r="CA163" s="86"/>
      <c r="CB163" s="87"/>
      <c r="CC163" s="86"/>
      <c r="CD163" s="86"/>
      <c r="CE163" s="86"/>
      <c r="CF163" s="86"/>
      <c r="CG163" s="86"/>
      <c r="CH163" s="86"/>
      <c r="CI163" s="86"/>
      <c r="CJ163" s="81"/>
      <c r="CK163" s="81"/>
      <c r="CL163" s="81"/>
      <c r="CM163" s="40"/>
      <c r="CN163" s="80"/>
      <c r="CO163" s="37"/>
      <c r="CP163" s="84"/>
      <c r="CQ163" s="81"/>
      <c r="CR163" s="81"/>
      <c r="CS163" s="81"/>
      <c r="CT163" s="81"/>
      <c r="CU163" s="81"/>
      <c r="CV163" s="81"/>
      <c r="CW163" s="81"/>
      <c r="CX163" s="81"/>
      <c r="CY163" s="81"/>
      <c r="CZ163" s="81"/>
      <c r="DA163" s="81"/>
      <c r="DB163" s="81"/>
      <c r="DC163" s="81"/>
      <c r="DD163" s="81"/>
      <c r="DE163" s="35"/>
      <c r="DF163" s="80"/>
      <c r="DG163" s="151"/>
      <c r="DH163" s="92"/>
      <c r="DI163" s="115"/>
      <c r="DJ163" s="81"/>
      <c r="DK163" s="81"/>
      <c r="DL163" s="81"/>
      <c r="DM163" s="81"/>
      <c r="DN163" s="81"/>
      <c r="DO163" s="81"/>
      <c r="DP163" s="81"/>
      <c r="DQ163" s="81"/>
      <c r="DR163" s="81"/>
      <c r="DS163" s="81"/>
      <c r="DT163" s="81"/>
      <c r="DU163" s="81"/>
      <c r="DV163" s="81"/>
    </row>
    <row r="164" spans="1:126" ht="18.95" customHeight="1" x14ac:dyDescent="0.2">
      <c r="A164" s="35"/>
      <c r="B164" s="80"/>
      <c r="C164" s="39"/>
      <c r="D164" s="72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35" t="s">
        <v>31</v>
      </c>
      <c r="T164" s="80">
        <v>1030101004</v>
      </c>
      <c r="U164" s="39">
        <v>16394</v>
      </c>
      <c r="V164" s="72" t="s">
        <v>1318</v>
      </c>
      <c r="W164" s="81"/>
      <c r="X164" s="81"/>
      <c r="Y164" s="81"/>
      <c r="Z164" s="81"/>
      <c r="AA164" s="81"/>
      <c r="AB164" s="81"/>
      <c r="AC164" s="81"/>
      <c r="AD164" s="81"/>
      <c r="AE164" s="86"/>
      <c r="AF164" s="81"/>
      <c r="AG164" s="81"/>
      <c r="AH164" s="81"/>
      <c r="AI164" s="81"/>
      <c r="AJ164" s="81"/>
      <c r="AK164" s="35"/>
      <c r="AL164" s="80"/>
      <c r="AM164" s="39"/>
      <c r="AN164" s="72"/>
      <c r="AO164" s="41"/>
      <c r="AP164" s="81"/>
      <c r="AQ164" s="81"/>
      <c r="AR164" s="81"/>
      <c r="AS164" s="81"/>
      <c r="AT164" s="81"/>
      <c r="AU164" s="81"/>
      <c r="AV164" s="81"/>
      <c r="AW164" s="81"/>
      <c r="AX164" s="81"/>
      <c r="AY164" s="81"/>
      <c r="AZ164" s="81"/>
      <c r="BA164" s="81"/>
      <c r="BB164" s="81"/>
      <c r="BC164" s="35"/>
      <c r="BD164" s="80"/>
      <c r="BE164" s="39"/>
      <c r="BF164" s="72"/>
      <c r="BG164" s="81"/>
      <c r="BH164" s="81"/>
      <c r="BI164" s="81"/>
      <c r="BJ164" s="81"/>
      <c r="BK164" s="81"/>
      <c r="BL164" s="81"/>
      <c r="BM164" s="81"/>
      <c r="BN164" s="81"/>
      <c r="BO164" s="81"/>
      <c r="BP164" s="81"/>
      <c r="BQ164" s="81"/>
      <c r="BR164" s="81"/>
      <c r="BS164" s="81"/>
      <c r="BT164" s="138"/>
      <c r="BU164" s="35"/>
      <c r="BV164" s="80"/>
      <c r="BW164" s="39"/>
      <c r="BX164" s="72"/>
      <c r="BY164" s="90"/>
      <c r="BZ164" s="86"/>
      <c r="CA164" s="86"/>
      <c r="CB164" s="86"/>
      <c r="CC164" s="86"/>
      <c r="CD164" s="86"/>
      <c r="CE164" s="86"/>
      <c r="CF164" s="86"/>
      <c r="CG164" s="86"/>
      <c r="CH164" s="86"/>
      <c r="CI164" s="86"/>
      <c r="CJ164" s="81"/>
      <c r="CK164" s="81"/>
      <c r="CL164" s="81"/>
      <c r="CM164" s="40"/>
      <c r="CN164" s="80"/>
      <c r="CO164" s="39"/>
      <c r="CP164" s="72"/>
      <c r="CQ164" s="81"/>
      <c r="CR164" s="81"/>
      <c r="CS164" s="81"/>
      <c r="CT164" s="81"/>
      <c r="CU164" s="81"/>
      <c r="CV164" s="81"/>
      <c r="CW164" s="81"/>
      <c r="CX164" s="81"/>
      <c r="CY164" s="81"/>
      <c r="CZ164" s="81"/>
      <c r="DA164" s="81"/>
      <c r="DB164" s="81"/>
      <c r="DC164" s="81"/>
      <c r="DD164" s="81"/>
      <c r="DE164" s="35"/>
      <c r="DF164" s="80"/>
      <c r="DG164" s="151"/>
      <c r="DH164" s="72"/>
      <c r="DI164" s="115"/>
      <c r="DJ164" s="81"/>
      <c r="DK164" s="81"/>
      <c r="DL164" s="81"/>
      <c r="DM164" s="81"/>
      <c r="DN164" s="81"/>
      <c r="DO164" s="81"/>
      <c r="DP164" s="81"/>
      <c r="DQ164" s="81"/>
      <c r="DR164" s="81"/>
      <c r="DS164" s="81"/>
      <c r="DT164" s="81"/>
      <c r="DU164" s="81"/>
      <c r="DV164" s="81"/>
    </row>
    <row r="165" spans="1:126" s="89" customFormat="1" ht="18.95" customHeight="1" x14ac:dyDescent="0.2">
      <c r="A165" s="35"/>
      <c r="B165" s="80"/>
      <c r="C165" s="39"/>
      <c r="D165" s="72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35"/>
      <c r="T165" s="80"/>
      <c r="U165" s="39"/>
      <c r="V165" s="72"/>
      <c r="W165" s="41"/>
      <c r="X165" s="81"/>
      <c r="Y165" s="81"/>
      <c r="Z165" s="81"/>
      <c r="AA165" s="81"/>
      <c r="AB165" s="81"/>
      <c r="AC165" s="81"/>
      <c r="AD165" s="81"/>
      <c r="AE165" s="86"/>
      <c r="AF165" s="81"/>
      <c r="AG165" s="81"/>
      <c r="AH165" s="81"/>
      <c r="AI165" s="81"/>
      <c r="AJ165" s="81"/>
      <c r="AK165" s="35"/>
      <c r="AL165" s="80"/>
      <c r="AM165" s="39"/>
      <c r="AN165" s="72"/>
      <c r="AO165" s="81"/>
      <c r="AP165" s="81"/>
      <c r="AQ165" s="81"/>
      <c r="AR165" s="81"/>
      <c r="AS165" s="81"/>
      <c r="AT165" s="81"/>
      <c r="AU165" s="81"/>
      <c r="AV165" s="81"/>
      <c r="AW165" s="81"/>
      <c r="AX165" s="81"/>
      <c r="AY165" s="81"/>
      <c r="AZ165" s="81"/>
      <c r="BA165" s="81"/>
      <c r="BB165" s="81"/>
      <c r="BC165" s="35"/>
      <c r="BD165" s="80"/>
      <c r="BE165" s="39"/>
      <c r="BF165" s="72"/>
      <c r="BG165" s="81"/>
      <c r="BH165" s="81"/>
      <c r="BI165" s="81"/>
      <c r="BJ165" s="81"/>
      <c r="BK165" s="81"/>
      <c r="BL165" s="81"/>
      <c r="BM165" s="81"/>
      <c r="BN165" s="81"/>
      <c r="BO165" s="81"/>
      <c r="BP165" s="81"/>
      <c r="BQ165" s="81"/>
      <c r="BR165" s="81"/>
      <c r="BS165" s="81"/>
      <c r="BT165" s="138"/>
      <c r="BU165" s="35"/>
      <c r="BV165" s="80"/>
      <c r="BW165" s="39"/>
      <c r="BX165" s="72"/>
      <c r="BY165" s="90"/>
      <c r="BZ165" s="86"/>
      <c r="CA165" s="86"/>
      <c r="CB165" s="86"/>
      <c r="CC165" s="86"/>
      <c r="CD165" s="86"/>
      <c r="CE165" s="86"/>
      <c r="CF165" s="86"/>
      <c r="CG165" s="86"/>
      <c r="CH165" s="86"/>
      <c r="CI165" s="86"/>
      <c r="CJ165" s="81"/>
      <c r="CK165" s="81"/>
      <c r="CL165" s="81"/>
      <c r="CM165" s="40"/>
      <c r="CN165" s="80"/>
      <c r="CO165" s="39"/>
      <c r="CP165" s="72"/>
      <c r="CQ165" s="81"/>
      <c r="CR165" s="81"/>
      <c r="CS165" s="81"/>
      <c r="CT165" s="81"/>
      <c r="CU165" s="81"/>
      <c r="CV165" s="81"/>
      <c r="CW165" s="81"/>
      <c r="CX165" s="81"/>
      <c r="CY165" s="81"/>
      <c r="CZ165" s="81"/>
      <c r="DA165" s="81"/>
      <c r="DB165" s="81"/>
      <c r="DC165" s="81"/>
      <c r="DD165" s="81"/>
      <c r="DE165" s="35"/>
      <c r="DF165" s="80"/>
      <c r="DG165" s="117"/>
      <c r="DH165" s="92"/>
      <c r="DI165" s="115"/>
      <c r="DJ165" s="81"/>
      <c r="DK165" s="81"/>
      <c r="DL165" s="81"/>
      <c r="DM165" s="81"/>
      <c r="DN165" s="81"/>
      <c r="DO165" s="81"/>
      <c r="DP165" s="81"/>
      <c r="DQ165" s="81"/>
      <c r="DR165" s="81"/>
      <c r="DS165" s="81"/>
      <c r="DT165" s="81"/>
      <c r="DU165" s="81"/>
      <c r="DV165" s="81"/>
    </row>
    <row r="166" spans="1:126" ht="18.95" customHeight="1" x14ac:dyDescent="0.2">
      <c r="A166" s="35"/>
      <c r="B166" s="80"/>
      <c r="C166" s="39"/>
      <c r="D166" s="72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35"/>
      <c r="T166" s="80"/>
      <c r="U166" s="39"/>
      <c r="V166" s="72"/>
      <c r="W166" s="81"/>
      <c r="X166" s="71"/>
      <c r="Y166" s="72"/>
      <c r="Z166" s="81"/>
      <c r="AA166" s="81"/>
      <c r="AB166" s="81"/>
      <c r="AC166" s="81"/>
      <c r="AD166" s="81"/>
      <c r="AE166" s="86"/>
      <c r="AF166" s="81"/>
      <c r="AG166" s="81"/>
      <c r="AH166" s="81"/>
      <c r="AI166" s="81"/>
      <c r="AJ166" s="81"/>
      <c r="AK166" s="35"/>
      <c r="AL166" s="80"/>
      <c r="AM166" s="39"/>
      <c r="AN166" s="72"/>
      <c r="AO166" s="81"/>
      <c r="AP166" s="140"/>
      <c r="AQ166" s="81"/>
      <c r="AR166" s="81"/>
      <c r="AS166" s="81"/>
      <c r="AT166" s="81"/>
      <c r="AU166" s="81"/>
      <c r="AV166" s="81"/>
      <c r="AW166" s="81"/>
      <c r="AX166" s="81"/>
      <c r="AY166" s="81"/>
      <c r="AZ166" s="81"/>
      <c r="BA166" s="81"/>
      <c r="BB166" s="81"/>
      <c r="BC166" s="35"/>
      <c r="BD166" s="80"/>
      <c r="BE166" s="39"/>
      <c r="BF166" s="72"/>
      <c r="BG166" s="81"/>
      <c r="BH166" s="81"/>
      <c r="BI166" s="81"/>
      <c r="BJ166" s="81"/>
      <c r="BK166" s="81"/>
      <c r="BL166" s="81"/>
      <c r="BM166" s="81"/>
      <c r="BN166" s="81"/>
      <c r="BO166" s="81"/>
      <c r="BP166" s="81"/>
      <c r="BQ166" s="81"/>
      <c r="BR166" s="81"/>
      <c r="BS166" s="81"/>
      <c r="BT166" s="138"/>
      <c r="BU166" s="35"/>
      <c r="BV166" s="80"/>
      <c r="BW166" s="39"/>
      <c r="BX166" s="72"/>
      <c r="BY166" s="90"/>
      <c r="BZ166" s="87"/>
      <c r="CA166" s="87"/>
      <c r="CB166" s="86"/>
      <c r="CC166" s="86"/>
      <c r="CD166" s="86"/>
      <c r="CE166" s="86"/>
      <c r="CF166" s="86"/>
      <c r="CG166" s="86"/>
      <c r="CH166" s="86"/>
      <c r="CI166" s="86"/>
      <c r="CJ166" s="81"/>
      <c r="CK166" s="81"/>
      <c r="CL166" s="81"/>
      <c r="CM166" s="40"/>
      <c r="CN166" s="80"/>
      <c r="CO166" s="39"/>
      <c r="CP166" s="72"/>
      <c r="CQ166" s="81"/>
      <c r="CR166" s="81"/>
      <c r="CS166" s="81"/>
      <c r="CT166" s="81"/>
      <c r="CU166" s="81"/>
      <c r="CV166" s="81"/>
      <c r="CW166" s="81"/>
      <c r="CX166" s="81"/>
      <c r="CY166" s="81"/>
      <c r="CZ166" s="81"/>
      <c r="DA166" s="81"/>
      <c r="DB166" s="81"/>
      <c r="DC166" s="81"/>
      <c r="DD166" s="81"/>
      <c r="DE166" s="35"/>
      <c r="DF166" s="80"/>
      <c r="DG166" s="117"/>
      <c r="DH166" s="92"/>
      <c r="DI166" s="115"/>
      <c r="DJ166" s="81"/>
      <c r="DK166" s="81"/>
      <c r="DL166" s="81"/>
      <c r="DM166" s="81"/>
      <c r="DN166" s="81"/>
      <c r="DO166" s="81"/>
      <c r="DP166" s="81"/>
      <c r="DQ166" s="81"/>
      <c r="DR166" s="81"/>
      <c r="DS166" s="81"/>
      <c r="DT166" s="81"/>
      <c r="DU166" s="81"/>
      <c r="DV166" s="81"/>
    </row>
    <row r="167" spans="1:126" s="89" customFormat="1" ht="18.95" customHeight="1" x14ac:dyDescent="0.2">
      <c r="A167" s="35"/>
      <c r="B167" s="80"/>
      <c r="C167" s="39"/>
      <c r="D167" s="92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35"/>
      <c r="T167" s="80"/>
      <c r="U167" s="39"/>
      <c r="V167" s="92"/>
      <c r="W167" s="81"/>
      <c r="X167" s="81"/>
      <c r="Y167" s="81"/>
      <c r="Z167" s="81"/>
      <c r="AA167" s="81"/>
      <c r="AB167" s="81"/>
      <c r="AC167" s="81"/>
      <c r="AD167" s="81"/>
      <c r="AE167" s="86"/>
      <c r="AF167" s="81"/>
      <c r="AG167" s="81"/>
      <c r="AH167" s="81"/>
      <c r="AI167" s="81"/>
      <c r="AJ167" s="81"/>
      <c r="AK167" s="35"/>
      <c r="AL167" s="80"/>
      <c r="AM167" s="39"/>
      <c r="AN167" s="92"/>
      <c r="AO167" s="41"/>
      <c r="AP167" s="81"/>
      <c r="AQ167" s="81"/>
      <c r="AR167" s="81"/>
      <c r="AS167" s="81"/>
      <c r="AT167" s="81"/>
      <c r="AU167" s="81"/>
      <c r="AV167" s="81"/>
      <c r="AW167" s="81"/>
      <c r="AX167" s="81"/>
      <c r="AY167" s="81"/>
      <c r="AZ167" s="81"/>
      <c r="BA167" s="81"/>
      <c r="BB167" s="81"/>
      <c r="BC167" s="35"/>
      <c r="BD167" s="80"/>
      <c r="BE167" s="39"/>
      <c r="BF167" s="92"/>
      <c r="BG167" s="81"/>
      <c r="BH167" s="81"/>
      <c r="BI167" s="81"/>
      <c r="BJ167" s="81"/>
      <c r="BK167" s="81"/>
      <c r="BL167" s="81"/>
      <c r="BM167" s="81"/>
      <c r="BN167" s="81"/>
      <c r="BO167" s="81"/>
      <c r="BP167" s="81"/>
      <c r="BQ167" s="81"/>
      <c r="BR167" s="81"/>
      <c r="BS167" s="81"/>
      <c r="BT167" s="138"/>
      <c r="BU167" s="35"/>
      <c r="BV167" s="80"/>
      <c r="BW167" s="39"/>
      <c r="BX167" s="92"/>
      <c r="BY167" s="92"/>
      <c r="BZ167" s="87"/>
      <c r="CA167" s="86"/>
      <c r="CB167" s="86"/>
      <c r="CC167" s="86"/>
      <c r="CD167" s="86"/>
      <c r="CE167" s="86"/>
      <c r="CF167" s="86"/>
      <c r="CG167" s="86"/>
      <c r="CH167" s="86"/>
      <c r="CI167" s="86"/>
      <c r="CJ167" s="81"/>
      <c r="CK167" s="81"/>
      <c r="CL167" s="81"/>
      <c r="CM167" s="40"/>
      <c r="CN167" s="80"/>
      <c r="CO167" s="39"/>
      <c r="CP167" s="72"/>
      <c r="CQ167" s="81"/>
      <c r="CR167" s="81"/>
      <c r="CS167" s="81"/>
      <c r="CT167" s="81"/>
      <c r="CU167" s="81"/>
      <c r="CV167" s="81"/>
      <c r="CW167" s="81"/>
      <c r="CX167" s="81"/>
      <c r="CY167" s="81"/>
      <c r="CZ167" s="81"/>
      <c r="DA167" s="81"/>
      <c r="DB167" s="81"/>
      <c r="DC167" s="81"/>
      <c r="DD167" s="81"/>
      <c r="DE167" s="35"/>
      <c r="DF167" s="80"/>
      <c r="DG167" s="117"/>
      <c r="DH167" s="92"/>
      <c r="DI167" s="115"/>
      <c r="DJ167" s="81"/>
      <c r="DK167" s="81"/>
      <c r="DL167" s="81"/>
      <c r="DM167" s="81"/>
      <c r="DN167" s="81"/>
      <c r="DO167" s="81"/>
      <c r="DP167" s="81"/>
      <c r="DQ167" s="81"/>
      <c r="DR167" s="81"/>
      <c r="DS167" s="81"/>
      <c r="DT167" s="81"/>
      <c r="DU167" s="81"/>
      <c r="DV167" s="81"/>
    </row>
    <row r="168" spans="1:126" ht="18.95" customHeight="1" x14ac:dyDescent="0.2">
      <c r="A168" s="35"/>
      <c r="B168" s="80"/>
      <c r="C168" s="39"/>
      <c r="D168" s="92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35"/>
      <c r="T168" s="80"/>
      <c r="U168" s="39"/>
      <c r="V168" s="92"/>
      <c r="W168" s="32"/>
      <c r="X168" s="140"/>
      <c r="Y168" s="81"/>
      <c r="Z168" s="81"/>
      <c r="AA168" s="81"/>
      <c r="AB168" s="81"/>
      <c r="AC168" s="81"/>
      <c r="AD168" s="81"/>
      <c r="AE168" s="86"/>
      <c r="AF168" s="81"/>
      <c r="AG168" s="81"/>
      <c r="AH168" s="81"/>
      <c r="AI168" s="81"/>
      <c r="AJ168" s="81"/>
      <c r="AK168" s="35"/>
      <c r="AL168" s="80"/>
      <c r="AM168" s="39"/>
      <c r="AN168" s="92"/>
      <c r="AO168" s="81"/>
      <c r="AP168" s="81"/>
      <c r="AQ168" s="81"/>
      <c r="AR168" s="81"/>
      <c r="AS168" s="81"/>
      <c r="AT168" s="81"/>
      <c r="AU168" s="81"/>
      <c r="AV168" s="81"/>
      <c r="AW168" s="81"/>
      <c r="AX168" s="81"/>
      <c r="AY168" s="81"/>
      <c r="AZ168" s="81"/>
      <c r="BA168" s="81"/>
      <c r="BB168" s="81"/>
      <c r="BC168" s="35"/>
      <c r="BD168" s="80"/>
      <c r="BE168" s="39"/>
      <c r="BF168" s="92"/>
      <c r="BG168" s="81"/>
      <c r="BH168" s="81"/>
      <c r="BI168" s="81"/>
      <c r="BJ168" s="81"/>
      <c r="BK168" s="81"/>
      <c r="BL168" s="81"/>
      <c r="BM168" s="81"/>
      <c r="BN168" s="81"/>
      <c r="BO168" s="81"/>
      <c r="BP168" s="81"/>
      <c r="BQ168" s="81"/>
      <c r="BR168" s="81"/>
      <c r="BS168" s="81"/>
      <c r="BT168" s="138"/>
      <c r="BU168" s="35"/>
      <c r="BV168" s="80"/>
      <c r="BW168" s="39"/>
      <c r="BX168" s="92"/>
      <c r="BY168" s="90"/>
      <c r="BZ168" s="87"/>
      <c r="CA168" s="87"/>
      <c r="CB168" s="86"/>
      <c r="CC168" s="86"/>
      <c r="CD168" s="86"/>
      <c r="CE168" s="86"/>
      <c r="CF168" s="86"/>
      <c r="CG168" s="86"/>
      <c r="CH168" s="86"/>
      <c r="CI168" s="86"/>
      <c r="CJ168" s="81"/>
      <c r="CK168" s="81"/>
      <c r="CL168" s="81"/>
      <c r="CM168" s="40"/>
      <c r="CN168" s="80"/>
      <c r="CO168" s="39"/>
      <c r="CP168" s="84"/>
      <c r="CQ168" s="81"/>
      <c r="CR168" s="81"/>
      <c r="CS168" s="81"/>
      <c r="CT168" s="81"/>
      <c r="CU168" s="81"/>
      <c r="CV168" s="81"/>
      <c r="CW168" s="81"/>
      <c r="CX168" s="81"/>
      <c r="CY168" s="81"/>
      <c r="CZ168" s="81"/>
      <c r="DA168" s="81"/>
      <c r="DB168" s="81"/>
      <c r="DC168" s="81"/>
      <c r="DD168" s="81"/>
      <c r="DE168" s="35"/>
      <c r="DF168" s="80"/>
      <c r="DG168" s="151"/>
      <c r="DH168" s="92"/>
      <c r="DI168" s="115"/>
      <c r="DJ168" s="81"/>
      <c r="DK168" s="81"/>
      <c r="DL168" s="81"/>
      <c r="DM168" s="81"/>
      <c r="DN168" s="81"/>
      <c r="DO168" s="81"/>
      <c r="DP168" s="81"/>
      <c r="DQ168" s="81"/>
      <c r="DR168" s="81"/>
      <c r="DS168" s="81"/>
      <c r="DT168" s="81"/>
      <c r="DU168" s="81"/>
      <c r="DV168" s="81"/>
    </row>
    <row r="169" spans="1:126" ht="18.95" customHeight="1" x14ac:dyDescent="0.2">
      <c r="A169" s="36"/>
      <c r="B169" s="95"/>
      <c r="C169" s="99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36"/>
      <c r="T169" s="95"/>
      <c r="U169" s="99"/>
      <c r="V169" s="98"/>
      <c r="W169" s="98"/>
      <c r="X169" s="98"/>
      <c r="Y169" s="98"/>
      <c r="Z169" s="98"/>
      <c r="AA169" s="98"/>
      <c r="AB169" s="98"/>
      <c r="AC169" s="98"/>
      <c r="AD169" s="98"/>
      <c r="AE169" s="100"/>
      <c r="AF169" s="98"/>
      <c r="AG169" s="98"/>
      <c r="AH169" s="98"/>
      <c r="AI169" s="98"/>
      <c r="AJ169" s="98"/>
      <c r="AK169" s="36"/>
      <c r="AL169" s="95"/>
      <c r="AM169" s="99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98"/>
      <c r="AY169" s="98"/>
      <c r="AZ169" s="98"/>
      <c r="BA169" s="98"/>
      <c r="BB169" s="98"/>
      <c r="BC169" s="36"/>
      <c r="BD169" s="95"/>
      <c r="BE169" s="99"/>
      <c r="BF169" s="98"/>
      <c r="BG169" s="98"/>
      <c r="BH169" s="98"/>
      <c r="BI169" s="98"/>
      <c r="BJ169" s="98"/>
      <c r="BK169" s="98"/>
      <c r="BL169" s="98"/>
      <c r="BM169" s="98"/>
      <c r="BN169" s="98"/>
      <c r="BO169" s="98"/>
      <c r="BP169" s="98"/>
      <c r="BQ169" s="98"/>
      <c r="BR169" s="98"/>
      <c r="BS169" s="98"/>
      <c r="BT169" s="159"/>
      <c r="BU169" s="35"/>
      <c r="BV169" s="80"/>
      <c r="BW169" s="99"/>
      <c r="BX169" s="98"/>
      <c r="BY169" s="135"/>
      <c r="BZ169" s="86"/>
      <c r="CA169" s="86"/>
      <c r="CB169" s="86"/>
      <c r="CC169" s="86"/>
      <c r="CD169" s="86"/>
      <c r="CE169" s="86"/>
      <c r="CF169" s="86"/>
      <c r="CG169" s="86"/>
      <c r="CH169" s="86"/>
      <c r="CI169" s="94"/>
      <c r="CJ169" s="81"/>
      <c r="CK169" s="81"/>
      <c r="CL169" s="81"/>
      <c r="CM169" s="99"/>
      <c r="CN169" s="95"/>
      <c r="CO169" s="39"/>
      <c r="CP169" s="72"/>
      <c r="CQ169" s="98"/>
      <c r="CR169" s="98"/>
      <c r="CS169" s="98"/>
      <c r="CT169" s="98"/>
      <c r="CU169" s="98"/>
      <c r="CV169" s="98"/>
      <c r="CW169" s="98"/>
      <c r="CX169" s="98"/>
      <c r="CY169" s="98"/>
      <c r="CZ169" s="98"/>
      <c r="DA169" s="98"/>
      <c r="DB169" s="98"/>
      <c r="DC169" s="98"/>
      <c r="DD169" s="98"/>
      <c r="DE169" s="36"/>
      <c r="DF169" s="95"/>
      <c r="DG169" s="160"/>
      <c r="DH169" s="161"/>
      <c r="DI169" s="162"/>
      <c r="DJ169" s="98"/>
      <c r="DK169" s="98"/>
      <c r="DL169" s="98"/>
      <c r="DM169" s="98"/>
      <c r="DN169" s="98"/>
      <c r="DO169" s="98"/>
      <c r="DP169" s="98"/>
      <c r="DQ169" s="98"/>
      <c r="DR169" s="98"/>
      <c r="DS169" s="98"/>
      <c r="DT169" s="98"/>
      <c r="DU169" s="98"/>
      <c r="DV169" s="98"/>
    </row>
    <row r="170" spans="1:126" ht="18.95" customHeight="1" x14ac:dyDescent="0.2">
      <c r="A170" s="272" t="s">
        <v>1307</v>
      </c>
      <c r="B170" s="272"/>
      <c r="C170" s="272"/>
      <c r="D170" s="272"/>
      <c r="E170" s="272"/>
      <c r="F170" s="272"/>
      <c r="G170" s="272"/>
      <c r="H170" s="272"/>
      <c r="I170" s="272"/>
      <c r="J170" s="272"/>
      <c r="K170" s="272"/>
      <c r="L170" s="272"/>
      <c r="M170" s="272"/>
      <c r="N170" s="272"/>
      <c r="O170" s="272"/>
      <c r="P170" s="272"/>
      <c r="Q170" s="272"/>
      <c r="R170" s="272"/>
      <c r="S170" s="272" t="s">
        <v>1308</v>
      </c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 t="s">
        <v>1309</v>
      </c>
      <c r="AL170" s="272"/>
      <c r="AM170" s="272"/>
      <c r="AN170" s="272"/>
      <c r="AO170" s="272"/>
      <c r="AP170" s="272"/>
      <c r="AQ170" s="272"/>
      <c r="AR170" s="272"/>
      <c r="AS170" s="272"/>
      <c r="AT170" s="272"/>
      <c r="AU170" s="272"/>
      <c r="AV170" s="272"/>
      <c r="AW170" s="272"/>
      <c r="AX170" s="272"/>
      <c r="AY170" s="272"/>
      <c r="AZ170" s="272"/>
      <c r="BA170" s="272"/>
      <c r="BB170" s="272"/>
      <c r="BC170" s="272" t="s">
        <v>1310</v>
      </c>
      <c r="BD170" s="272"/>
      <c r="BE170" s="272"/>
      <c r="BF170" s="272"/>
      <c r="BG170" s="272"/>
      <c r="BH170" s="272"/>
      <c r="BI170" s="272"/>
      <c r="BJ170" s="272"/>
      <c r="BK170" s="272"/>
      <c r="BL170" s="272"/>
      <c r="BM170" s="272"/>
      <c r="BN170" s="272"/>
      <c r="BO170" s="272"/>
      <c r="BP170" s="272"/>
      <c r="BQ170" s="272"/>
      <c r="BR170" s="272"/>
      <c r="BS170" s="272"/>
      <c r="BT170" s="272"/>
      <c r="BU170" s="259" t="s">
        <v>1311</v>
      </c>
      <c r="BV170" s="259"/>
      <c r="BW170" s="259"/>
      <c r="BX170" s="259"/>
      <c r="BY170" s="259"/>
      <c r="BZ170" s="259"/>
      <c r="CA170" s="259"/>
      <c r="CB170" s="259"/>
      <c r="CC170" s="259"/>
      <c r="CD170" s="259"/>
      <c r="CE170" s="259"/>
      <c r="CF170" s="259"/>
      <c r="CG170" s="259"/>
      <c r="CH170" s="259"/>
      <c r="CI170" s="259"/>
      <c r="CJ170" s="259"/>
      <c r="CK170" s="259"/>
      <c r="CL170" s="259"/>
      <c r="CM170" s="259"/>
      <c r="CN170" s="259"/>
      <c r="CO170" s="259"/>
      <c r="CP170" s="259"/>
      <c r="CQ170" s="259"/>
      <c r="CR170" s="259"/>
      <c r="CS170" s="259"/>
      <c r="CT170" s="259"/>
      <c r="CU170" s="259"/>
      <c r="CV170" s="259"/>
      <c r="CW170" s="259"/>
      <c r="CX170" s="259"/>
      <c r="CY170" s="259"/>
      <c r="CZ170" s="259"/>
      <c r="DA170" s="259"/>
      <c r="DB170" s="259"/>
      <c r="DC170" s="259"/>
      <c r="DD170" s="259"/>
      <c r="DE170" s="259"/>
      <c r="DF170" s="259"/>
      <c r="DG170" s="259"/>
      <c r="DH170" s="259"/>
      <c r="DI170" s="259"/>
      <c r="DJ170" s="259"/>
      <c r="DK170" s="259"/>
      <c r="DL170" s="259"/>
      <c r="DM170" s="259"/>
      <c r="DN170" s="259"/>
      <c r="DO170" s="259"/>
      <c r="DP170" s="259"/>
      <c r="DQ170" s="259"/>
      <c r="DR170" s="259"/>
      <c r="DS170" s="259"/>
      <c r="DT170" s="259"/>
      <c r="DU170" s="259"/>
      <c r="DV170" s="259"/>
    </row>
    <row r="171" spans="1:126" ht="18.95" customHeight="1" x14ac:dyDescent="0.2">
      <c r="A171" s="57"/>
      <c r="B171" s="50" t="s">
        <v>540</v>
      </c>
      <c r="C171" s="55" t="s">
        <v>103</v>
      </c>
      <c r="D171" s="50" t="s">
        <v>2</v>
      </c>
      <c r="E171" s="51" t="s">
        <v>4</v>
      </c>
      <c r="F171" s="102"/>
      <c r="G171" s="51" t="s">
        <v>1</v>
      </c>
      <c r="H171" s="50">
        <v>27</v>
      </c>
      <c r="I171" s="102"/>
      <c r="J171" s="51" t="s">
        <v>0</v>
      </c>
      <c r="K171" s="102">
        <v>9</v>
      </c>
      <c r="L171" s="102" t="s">
        <v>1</v>
      </c>
      <c r="M171" s="52"/>
      <c r="N171" s="51" t="s">
        <v>3</v>
      </c>
      <c r="O171" s="102">
        <f>SUM(H171-K171)</f>
        <v>18</v>
      </c>
      <c r="P171" s="51" t="s">
        <v>1</v>
      </c>
      <c r="R171" s="54"/>
      <c r="S171" s="57"/>
      <c r="T171" s="50" t="s">
        <v>541</v>
      </c>
      <c r="U171" s="55" t="s">
        <v>104</v>
      </c>
      <c r="V171" s="50" t="s">
        <v>2</v>
      </c>
      <c r="W171" s="51" t="s">
        <v>4</v>
      </c>
      <c r="X171" s="102">
        <v>33</v>
      </c>
      <c r="Y171" s="51" t="s">
        <v>1</v>
      </c>
      <c r="Z171" s="50"/>
      <c r="AA171" s="102">
        <v>10</v>
      </c>
      <c r="AB171" s="51" t="s">
        <v>0</v>
      </c>
      <c r="AC171" s="102"/>
      <c r="AD171" s="102" t="s">
        <v>1</v>
      </c>
      <c r="AE171" s="118"/>
      <c r="AF171" s="51" t="s">
        <v>3</v>
      </c>
      <c r="AG171" s="102">
        <f>SUM(X171-AA171)</f>
        <v>23</v>
      </c>
      <c r="AH171" s="51" t="s">
        <v>1</v>
      </c>
      <c r="AI171" s="55"/>
      <c r="AK171" s="55"/>
      <c r="AL171" s="50" t="s">
        <v>541</v>
      </c>
      <c r="AM171" s="55" t="s">
        <v>106</v>
      </c>
      <c r="AN171" s="50" t="s">
        <v>2</v>
      </c>
      <c r="AO171" s="51" t="s">
        <v>4</v>
      </c>
      <c r="AP171" s="102">
        <v>35</v>
      </c>
      <c r="AQ171" s="51" t="s">
        <v>1</v>
      </c>
      <c r="AR171" s="50"/>
      <c r="AS171" s="102"/>
      <c r="AT171" s="51" t="s">
        <v>0</v>
      </c>
      <c r="AU171" s="102">
        <v>12</v>
      </c>
      <c r="AV171" s="102" t="s">
        <v>1</v>
      </c>
      <c r="AW171" s="52"/>
      <c r="AX171" s="51" t="s">
        <v>3</v>
      </c>
      <c r="AY171" s="102">
        <f>SUM(AP171-AU171)</f>
        <v>23</v>
      </c>
      <c r="AZ171" s="51" t="s">
        <v>1</v>
      </c>
      <c r="BA171" s="102"/>
      <c r="BB171" s="55"/>
      <c r="BC171" s="57"/>
      <c r="BD171" s="50" t="s">
        <v>541</v>
      </c>
      <c r="BE171" s="55" t="s">
        <v>105</v>
      </c>
      <c r="BF171" s="50" t="s">
        <v>2</v>
      </c>
      <c r="BG171" s="51" t="s">
        <v>4</v>
      </c>
      <c r="BH171" s="102">
        <v>5</v>
      </c>
      <c r="BI171" s="51" t="s">
        <v>1</v>
      </c>
      <c r="BJ171" s="50"/>
      <c r="BL171" s="51" t="s">
        <v>0</v>
      </c>
      <c r="BM171" s="102">
        <v>4</v>
      </c>
      <c r="BN171" s="102" t="s">
        <v>1</v>
      </c>
      <c r="BO171" s="52"/>
      <c r="BP171" s="51" t="s">
        <v>3</v>
      </c>
      <c r="BQ171" s="102">
        <f>SUM(BH171-BM171)</f>
        <v>1</v>
      </c>
      <c r="BR171" s="51" t="s">
        <v>1</v>
      </c>
      <c r="BS171" s="55"/>
      <c r="BT171" s="55"/>
      <c r="BU171" s="57"/>
      <c r="BV171" s="50" t="s">
        <v>541</v>
      </c>
      <c r="BW171" s="55" t="s">
        <v>105</v>
      </c>
      <c r="BX171" s="50" t="s">
        <v>2</v>
      </c>
      <c r="BY171" s="49" t="s">
        <v>4</v>
      </c>
      <c r="BZ171" s="102">
        <v>35</v>
      </c>
      <c r="CA171" s="51" t="s">
        <v>1</v>
      </c>
      <c r="CB171" s="50"/>
      <c r="CC171" s="102"/>
      <c r="CD171" s="51" t="s">
        <v>0</v>
      </c>
      <c r="CE171" s="102">
        <v>23</v>
      </c>
      <c r="CF171" s="102" t="s">
        <v>1</v>
      </c>
      <c r="CG171" s="52"/>
      <c r="CH171" s="51" t="s">
        <v>3</v>
      </c>
      <c r="CI171" s="102">
        <f>BZ171-CE171</f>
        <v>12</v>
      </c>
      <c r="CJ171" s="51" t="s">
        <v>1</v>
      </c>
      <c r="CK171" s="55"/>
      <c r="CL171" s="55"/>
      <c r="CM171" s="57"/>
      <c r="CN171" s="49"/>
      <c r="CO171" s="102"/>
      <c r="CP171" s="50"/>
      <c r="CQ171" s="51"/>
      <c r="CR171" s="102"/>
      <c r="CS171" s="51"/>
      <c r="CT171" s="50"/>
      <c r="CU171" s="102"/>
      <c r="CV171" s="51"/>
      <c r="CW171" s="102"/>
      <c r="CX171" s="102"/>
      <c r="CY171" s="52"/>
      <c r="CZ171" s="51"/>
      <c r="DA171" s="102"/>
      <c r="DB171" s="51"/>
      <c r="DC171" s="55"/>
      <c r="DD171" s="55"/>
      <c r="DE171" s="57"/>
      <c r="DF171" s="49"/>
      <c r="DG171" s="50"/>
      <c r="DH171" s="50"/>
      <c r="DI171" s="51"/>
      <c r="DJ171" s="102"/>
      <c r="DK171" s="51"/>
      <c r="DL171" s="50"/>
      <c r="DM171" s="102"/>
      <c r="DN171" s="51"/>
      <c r="DO171" s="102"/>
      <c r="DP171" s="102"/>
      <c r="DQ171" s="52"/>
      <c r="DR171" s="51"/>
      <c r="DS171" s="102"/>
      <c r="DT171" s="51"/>
      <c r="DU171" s="55"/>
      <c r="DV171" s="55"/>
    </row>
    <row r="172" spans="1:126" ht="18.95" customHeight="1" x14ac:dyDescent="0.2">
      <c r="A172" s="54"/>
      <c r="B172" s="55" t="s">
        <v>89</v>
      </c>
      <c r="C172" s="56" t="s">
        <v>88</v>
      </c>
      <c r="D172" s="54" t="s">
        <v>93</v>
      </c>
      <c r="E172" s="56" t="s">
        <v>90</v>
      </c>
      <c r="F172" s="54" t="s">
        <v>542</v>
      </c>
      <c r="G172" s="54"/>
      <c r="H172" s="54"/>
      <c r="I172" s="54"/>
      <c r="J172" s="54"/>
      <c r="M172" s="54"/>
      <c r="N172" s="54"/>
      <c r="O172" s="54"/>
      <c r="P172" s="54"/>
      <c r="Q172" s="54"/>
      <c r="R172" s="54"/>
      <c r="S172" s="54"/>
      <c r="T172" s="56" t="s">
        <v>89</v>
      </c>
      <c r="U172" s="55" t="s">
        <v>88</v>
      </c>
      <c r="V172" s="54" t="s">
        <v>928</v>
      </c>
      <c r="W172" s="56" t="s">
        <v>90</v>
      </c>
      <c r="X172" s="258" t="s">
        <v>926</v>
      </c>
      <c r="Y172" s="258"/>
      <c r="Z172" s="258"/>
      <c r="AA172" s="258"/>
      <c r="AB172" s="258"/>
      <c r="AC172" s="54"/>
      <c r="AD172" s="54"/>
      <c r="AE172" s="259"/>
      <c r="AF172" s="259"/>
      <c r="AG172" s="259"/>
      <c r="AH172" s="54"/>
      <c r="AI172" s="54"/>
      <c r="AJ172" s="54"/>
      <c r="AK172" s="55"/>
      <c r="AL172" s="56" t="s">
        <v>89</v>
      </c>
      <c r="AM172" s="56" t="s">
        <v>88</v>
      </c>
      <c r="AN172" s="54" t="s">
        <v>930</v>
      </c>
      <c r="AO172" s="56" t="s">
        <v>90</v>
      </c>
      <c r="AP172" s="258" t="s">
        <v>931</v>
      </c>
      <c r="AQ172" s="258"/>
      <c r="AR172" s="258"/>
      <c r="AS172" s="258"/>
      <c r="AT172" s="258"/>
      <c r="AU172" s="54"/>
      <c r="AV172" s="54"/>
      <c r="AW172" s="259"/>
      <c r="AX172" s="259"/>
      <c r="AY172" s="259"/>
      <c r="AZ172" s="54"/>
      <c r="BA172" s="54"/>
      <c r="BB172" s="54"/>
      <c r="BC172" s="54"/>
      <c r="BD172" s="56" t="s">
        <v>89</v>
      </c>
      <c r="BE172" s="56" t="s">
        <v>88</v>
      </c>
      <c r="BF172" s="54" t="s">
        <v>932</v>
      </c>
      <c r="BG172" s="56"/>
      <c r="BH172" s="260"/>
      <c r="BI172" s="260"/>
      <c r="BJ172" s="260"/>
      <c r="BK172" s="260"/>
      <c r="BL172" s="260"/>
      <c r="BM172" s="54"/>
      <c r="BN172" s="54"/>
      <c r="BO172" s="259"/>
      <c r="BP172" s="259"/>
      <c r="BQ172" s="259"/>
      <c r="BR172" s="54"/>
      <c r="BS172" s="54"/>
      <c r="BT172" s="54"/>
      <c r="BU172" s="54"/>
      <c r="BV172" s="56" t="s">
        <v>89</v>
      </c>
      <c r="BW172" s="56" t="s">
        <v>88</v>
      </c>
      <c r="BX172" s="54" t="s">
        <v>933</v>
      </c>
      <c r="BY172" s="57" t="s">
        <v>90</v>
      </c>
      <c r="BZ172" s="260" t="s">
        <v>1284</v>
      </c>
      <c r="CA172" s="260"/>
      <c r="CB172" s="260"/>
      <c r="CC172" s="260"/>
      <c r="CD172" s="260"/>
      <c r="CE172" s="54"/>
      <c r="CF172" s="54"/>
      <c r="CG172" s="259"/>
      <c r="CH172" s="259"/>
      <c r="CI172" s="259"/>
      <c r="CJ172" s="54"/>
      <c r="CK172" s="54"/>
      <c r="CL172" s="54"/>
      <c r="CN172" s="56"/>
      <c r="CO172" s="55"/>
      <c r="CP172" s="54"/>
      <c r="DF172" s="56"/>
      <c r="DG172" s="56"/>
      <c r="DH172" s="54"/>
    </row>
    <row r="173" spans="1:126" ht="18.95" customHeight="1" x14ac:dyDescent="0.2">
      <c r="A173" s="59" t="s">
        <v>5</v>
      </c>
      <c r="B173" s="265" t="s">
        <v>8</v>
      </c>
      <c r="C173" s="266"/>
      <c r="D173" s="267" t="s">
        <v>9</v>
      </c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59" t="s">
        <v>5</v>
      </c>
      <c r="T173" s="265" t="s">
        <v>8</v>
      </c>
      <c r="U173" s="266"/>
      <c r="V173" s="267" t="s">
        <v>9</v>
      </c>
      <c r="W173" s="60"/>
      <c r="X173" s="60"/>
      <c r="Y173" s="60"/>
      <c r="Z173" s="60"/>
      <c r="AA173" s="60"/>
      <c r="AB173" s="60"/>
      <c r="AC173" s="60"/>
      <c r="AD173" s="60"/>
      <c r="AE173" s="103"/>
      <c r="AF173" s="60"/>
      <c r="AG173" s="60"/>
      <c r="AH173" s="60"/>
      <c r="AI173" s="60"/>
      <c r="AJ173" s="60"/>
      <c r="AK173" s="59" t="s">
        <v>5</v>
      </c>
      <c r="AL173" s="265" t="s">
        <v>8</v>
      </c>
      <c r="AM173" s="266"/>
      <c r="AN173" s="267" t="s">
        <v>9</v>
      </c>
      <c r="AO173" s="60"/>
      <c r="AP173" s="60"/>
      <c r="AQ173" s="60"/>
      <c r="AR173" s="60"/>
      <c r="AS173" s="60"/>
      <c r="AT173" s="60"/>
      <c r="AU173" s="60"/>
      <c r="AV173" s="60"/>
      <c r="AW173" s="60"/>
      <c r="AX173" s="60"/>
      <c r="AY173" s="60"/>
      <c r="AZ173" s="60"/>
      <c r="BA173" s="60"/>
      <c r="BB173" s="60"/>
      <c r="BC173" s="59" t="s">
        <v>5</v>
      </c>
      <c r="BD173" s="265" t="s">
        <v>8</v>
      </c>
      <c r="BE173" s="266"/>
      <c r="BF173" s="267" t="s">
        <v>9</v>
      </c>
      <c r="BG173" s="60"/>
      <c r="BH173" s="60"/>
      <c r="BI173" s="60"/>
      <c r="BJ173" s="60"/>
      <c r="BK173" s="60"/>
      <c r="BL173" s="60"/>
      <c r="BM173" s="60"/>
      <c r="BN173" s="60"/>
      <c r="BO173" s="60"/>
      <c r="BP173" s="60"/>
      <c r="BQ173" s="60"/>
      <c r="BR173" s="60"/>
      <c r="BS173" s="60"/>
      <c r="BT173" s="119"/>
      <c r="BU173" s="121" t="s">
        <v>5</v>
      </c>
      <c r="BV173" s="261" t="s">
        <v>8</v>
      </c>
      <c r="BW173" s="261"/>
      <c r="BX173" s="261" t="s">
        <v>9</v>
      </c>
      <c r="BY173" s="122"/>
      <c r="BZ173" s="123"/>
      <c r="CA173" s="123"/>
      <c r="CB173" s="123"/>
      <c r="CC173" s="123"/>
      <c r="CD173" s="123"/>
      <c r="CE173" s="123"/>
      <c r="CF173" s="123"/>
      <c r="CG173" s="123"/>
      <c r="CH173" s="123"/>
      <c r="CI173" s="123"/>
      <c r="CJ173" s="123"/>
      <c r="CK173" s="123"/>
      <c r="CL173" s="123"/>
      <c r="CM173" s="124"/>
      <c r="CN173" s="265"/>
      <c r="CO173" s="266"/>
      <c r="CP173" s="267"/>
      <c r="CQ173" s="125"/>
      <c r="CR173" s="125"/>
      <c r="CS173" s="125"/>
      <c r="CT173" s="125"/>
      <c r="CU173" s="125"/>
      <c r="CV173" s="125"/>
      <c r="CW173" s="125"/>
      <c r="CX173" s="125"/>
      <c r="CY173" s="125"/>
      <c r="CZ173" s="125"/>
      <c r="DA173" s="125"/>
      <c r="DB173" s="125"/>
      <c r="DC173" s="125"/>
      <c r="DD173" s="125"/>
      <c r="DE173" s="59"/>
      <c r="DF173" s="265"/>
      <c r="DG173" s="266"/>
      <c r="DH173" s="267"/>
      <c r="DI173" s="125"/>
      <c r="DJ173" s="125"/>
      <c r="DK173" s="125"/>
      <c r="DL173" s="125"/>
      <c r="DM173" s="125"/>
      <c r="DN173" s="125"/>
      <c r="DO173" s="125"/>
      <c r="DP173" s="125"/>
      <c r="DQ173" s="125"/>
      <c r="DR173" s="125"/>
      <c r="DS173" s="125"/>
      <c r="DT173" s="125"/>
      <c r="DU173" s="125"/>
      <c r="DV173" s="125"/>
    </row>
    <row r="174" spans="1:126" s="68" customFormat="1" ht="18.95" customHeight="1" x14ac:dyDescent="0.2">
      <c r="A174" s="64" t="s">
        <v>6</v>
      </c>
      <c r="B174" s="269" t="s">
        <v>7</v>
      </c>
      <c r="C174" s="264"/>
      <c r="D174" s="268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4" t="s">
        <v>6</v>
      </c>
      <c r="T174" s="263" t="s">
        <v>7</v>
      </c>
      <c r="U174" s="264"/>
      <c r="V174" s="268"/>
      <c r="W174" s="65"/>
      <c r="X174" s="65"/>
      <c r="Y174" s="65"/>
      <c r="Z174" s="65"/>
      <c r="AA174" s="65"/>
      <c r="AB174" s="65"/>
      <c r="AC174" s="65"/>
      <c r="AD174" s="65"/>
      <c r="AE174" s="104"/>
      <c r="AF174" s="65"/>
      <c r="AG174" s="65"/>
      <c r="AH174" s="65"/>
      <c r="AI174" s="65"/>
      <c r="AJ174" s="65"/>
      <c r="AK174" s="64" t="s">
        <v>6</v>
      </c>
      <c r="AL174" s="263" t="s">
        <v>7</v>
      </c>
      <c r="AM174" s="264"/>
      <c r="AN174" s="268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4" t="s">
        <v>6</v>
      </c>
      <c r="BD174" s="269" t="s">
        <v>7</v>
      </c>
      <c r="BE174" s="264"/>
      <c r="BF174" s="268"/>
      <c r="BG174" s="65"/>
      <c r="BH174" s="65"/>
      <c r="BI174" s="65"/>
      <c r="BJ174" s="65"/>
      <c r="BK174" s="65"/>
      <c r="BL174" s="65"/>
      <c r="BM174" s="65"/>
      <c r="BN174" s="65"/>
      <c r="BO174" s="65"/>
      <c r="BP174" s="65"/>
      <c r="BQ174" s="65"/>
      <c r="BR174" s="65"/>
      <c r="BS174" s="65"/>
      <c r="BT174" s="126"/>
      <c r="BU174" s="128" t="s">
        <v>6</v>
      </c>
      <c r="BV174" s="262" t="s">
        <v>7</v>
      </c>
      <c r="BW174" s="262"/>
      <c r="BX174" s="262"/>
      <c r="BY174" s="129"/>
      <c r="BZ174" s="130"/>
      <c r="CA174" s="130"/>
      <c r="CB174" s="130"/>
      <c r="CC174" s="130"/>
      <c r="CD174" s="130"/>
      <c r="CE174" s="130"/>
      <c r="CF174" s="130"/>
      <c r="CG174" s="130"/>
      <c r="CH174" s="130"/>
      <c r="CI174" s="130"/>
      <c r="CJ174" s="130"/>
      <c r="CK174" s="130"/>
      <c r="CL174" s="130"/>
      <c r="CM174" s="131"/>
      <c r="CN174" s="263"/>
      <c r="CO174" s="264"/>
      <c r="CP174" s="268"/>
      <c r="CQ174" s="132"/>
      <c r="CR174" s="132"/>
      <c r="CS174" s="132"/>
      <c r="CT174" s="132"/>
      <c r="CU174" s="132"/>
      <c r="CV174" s="132"/>
      <c r="CW174" s="132"/>
      <c r="CX174" s="132"/>
      <c r="CY174" s="132"/>
      <c r="CZ174" s="132"/>
      <c r="DA174" s="132"/>
      <c r="DB174" s="132"/>
      <c r="DC174" s="132"/>
      <c r="DD174" s="132"/>
      <c r="DE174" s="64"/>
      <c r="DF174" s="263"/>
      <c r="DG174" s="264"/>
      <c r="DH174" s="268"/>
      <c r="DI174" s="132"/>
      <c r="DJ174" s="132"/>
      <c r="DK174" s="132"/>
      <c r="DL174" s="132"/>
      <c r="DM174" s="132"/>
      <c r="DN174" s="132"/>
      <c r="DO174" s="132"/>
      <c r="DP174" s="132"/>
      <c r="DQ174" s="132"/>
      <c r="DR174" s="132"/>
      <c r="DS174" s="132"/>
      <c r="DT174" s="132"/>
      <c r="DU174" s="132"/>
      <c r="DV174" s="132"/>
    </row>
    <row r="175" spans="1:126" ht="18.95" customHeight="1" x14ac:dyDescent="0.2">
      <c r="A175" s="69" t="s">
        <v>68</v>
      </c>
      <c r="B175" s="70">
        <v>1030101004</v>
      </c>
      <c r="C175" s="71">
        <v>15206</v>
      </c>
      <c r="D175" s="72" t="s">
        <v>768</v>
      </c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69" t="s">
        <v>68</v>
      </c>
      <c r="T175" s="70">
        <v>1030101004</v>
      </c>
      <c r="U175" s="71">
        <v>15205</v>
      </c>
      <c r="V175" s="72" t="s">
        <v>795</v>
      </c>
      <c r="W175" s="73"/>
      <c r="X175" s="73"/>
      <c r="Y175" s="73"/>
      <c r="Z175" s="73"/>
      <c r="AA175" s="73"/>
      <c r="AB175" s="73"/>
      <c r="AC175" s="73"/>
      <c r="AD175" s="73"/>
      <c r="AE175" s="77"/>
      <c r="AF175" s="73"/>
      <c r="AG175" s="73"/>
      <c r="AH175" s="73"/>
      <c r="AI175" s="73"/>
      <c r="AJ175" s="73"/>
      <c r="AK175" s="69" t="s">
        <v>68</v>
      </c>
      <c r="AL175" s="70">
        <v>1030101004</v>
      </c>
      <c r="AM175" s="71">
        <v>14926</v>
      </c>
      <c r="AN175" s="72" t="s">
        <v>828</v>
      </c>
      <c r="AO175" s="81"/>
      <c r="AP175" s="73"/>
      <c r="AQ175" s="73"/>
      <c r="AR175" s="73"/>
      <c r="AS175" s="73"/>
      <c r="AT175" s="73"/>
      <c r="AU175" s="73"/>
      <c r="AV175" s="73"/>
      <c r="AW175" s="73"/>
      <c r="AX175" s="73"/>
      <c r="AY175" s="73"/>
      <c r="AZ175" s="73"/>
      <c r="BA175" s="73"/>
      <c r="BB175" s="73"/>
      <c r="BC175" s="35" t="s">
        <v>68</v>
      </c>
      <c r="BD175" s="80">
        <v>1030101004</v>
      </c>
      <c r="BE175" s="71">
        <v>15255</v>
      </c>
      <c r="BF175" s="72" t="s">
        <v>864</v>
      </c>
      <c r="BG175" s="133"/>
      <c r="BH175" s="133"/>
      <c r="BI175" s="73"/>
      <c r="BJ175" s="73"/>
      <c r="BK175" s="73"/>
      <c r="BL175" s="73"/>
      <c r="BM175" s="73"/>
      <c r="BN175" s="73"/>
      <c r="BO175" s="73"/>
      <c r="BP175" s="73"/>
      <c r="BQ175" s="73"/>
      <c r="BR175" s="73"/>
      <c r="BS175" s="73"/>
      <c r="BT175" s="134"/>
      <c r="BU175" s="35" t="s">
        <v>68</v>
      </c>
      <c r="BV175" s="80">
        <v>1030101004</v>
      </c>
      <c r="BW175" s="39">
        <v>15220</v>
      </c>
      <c r="BX175" s="72" t="s">
        <v>875</v>
      </c>
      <c r="BY175" s="135"/>
      <c r="BZ175" s="136"/>
      <c r="CA175" s="136"/>
      <c r="CB175" s="136"/>
      <c r="CC175" s="136"/>
      <c r="CD175" s="136"/>
      <c r="CE175" s="136"/>
      <c r="CF175" s="136"/>
      <c r="CG175" s="136"/>
      <c r="CH175" s="136"/>
      <c r="CI175" s="136"/>
      <c r="CJ175" s="114"/>
      <c r="CK175" s="114"/>
      <c r="CL175" s="114"/>
      <c r="CM175" s="105"/>
      <c r="CN175" s="70"/>
      <c r="CO175" s="71"/>
      <c r="CP175" s="72"/>
      <c r="CQ175" s="73"/>
      <c r="CR175" s="73"/>
      <c r="CS175" s="73"/>
      <c r="CT175" s="73"/>
      <c r="CU175" s="73"/>
      <c r="CV175" s="73"/>
      <c r="CW175" s="73"/>
      <c r="CX175" s="73"/>
      <c r="CY175" s="73"/>
      <c r="CZ175" s="73"/>
      <c r="DA175" s="73"/>
      <c r="DB175" s="73"/>
      <c r="DC175" s="73"/>
      <c r="DD175" s="73"/>
      <c r="DE175" s="69"/>
      <c r="DF175" s="80"/>
      <c r="DG175" s="39"/>
      <c r="DH175" s="67"/>
      <c r="DI175" s="111"/>
      <c r="DJ175" s="73"/>
      <c r="DK175" s="73"/>
      <c r="DL175" s="73"/>
      <c r="DM175" s="73"/>
      <c r="DN175" s="73"/>
      <c r="DO175" s="73"/>
      <c r="DP175" s="73"/>
      <c r="DQ175" s="73"/>
      <c r="DR175" s="73"/>
      <c r="DS175" s="73"/>
      <c r="DT175" s="73"/>
      <c r="DU175" s="73"/>
      <c r="DV175" s="73"/>
    </row>
    <row r="176" spans="1:126" s="89" customFormat="1" ht="18.95" customHeight="1" x14ac:dyDescent="0.2">
      <c r="A176" s="35" t="s">
        <v>69</v>
      </c>
      <c r="B176" s="80">
        <v>1030101004</v>
      </c>
      <c r="C176" s="71">
        <v>15208</v>
      </c>
      <c r="D176" s="72" t="s">
        <v>769</v>
      </c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35" t="s">
        <v>69</v>
      </c>
      <c r="T176" s="80">
        <v>1030101004</v>
      </c>
      <c r="U176" s="71">
        <v>15207</v>
      </c>
      <c r="V176" s="72" t="s">
        <v>796</v>
      </c>
      <c r="W176" s="81"/>
      <c r="X176" s="81"/>
      <c r="Y176" s="81"/>
      <c r="Z176" s="81"/>
      <c r="AA176" s="81"/>
      <c r="AB176" s="81"/>
      <c r="AC176" s="81"/>
      <c r="AD176" s="81"/>
      <c r="AE176" s="86"/>
      <c r="AF176" s="81"/>
      <c r="AG176" s="81"/>
      <c r="AH176" s="81"/>
      <c r="AI176" s="81"/>
      <c r="AJ176" s="81"/>
      <c r="AK176" s="35" t="s">
        <v>69</v>
      </c>
      <c r="AL176" s="80">
        <v>1030101004</v>
      </c>
      <c r="AM176" s="71">
        <v>15212</v>
      </c>
      <c r="AN176" s="72" t="s">
        <v>772</v>
      </c>
      <c r="AO176" s="81"/>
      <c r="AP176" s="81"/>
      <c r="AQ176" s="81"/>
      <c r="AR176" s="81"/>
      <c r="AS176" s="81"/>
      <c r="AT176" s="81"/>
      <c r="AU176" s="81"/>
      <c r="AV176" s="81"/>
      <c r="AW176" s="81"/>
      <c r="AX176" s="81"/>
      <c r="AY176" s="81"/>
      <c r="AZ176" s="81"/>
      <c r="BA176" s="81"/>
      <c r="BB176" s="81"/>
      <c r="BC176" s="35"/>
      <c r="BD176" s="80">
        <v>1030101004</v>
      </c>
      <c r="BE176" s="83">
        <v>15927</v>
      </c>
      <c r="BF176" s="84" t="s">
        <v>865</v>
      </c>
      <c r="BG176" s="137" t="s">
        <v>959</v>
      </c>
      <c r="BH176" s="137"/>
      <c r="BI176" s="92"/>
      <c r="BJ176" s="81"/>
      <c r="BK176" s="81"/>
      <c r="BL176" s="81"/>
      <c r="BM176" s="81"/>
      <c r="BN176" s="81"/>
      <c r="BO176" s="81"/>
      <c r="BP176" s="81"/>
      <c r="BQ176" s="81"/>
      <c r="BR176" s="81"/>
      <c r="BS176" s="81"/>
      <c r="BT176" s="138"/>
      <c r="BU176" s="35" t="s">
        <v>69</v>
      </c>
      <c r="BV176" s="80">
        <v>1030101004</v>
      </c>
      <c r="BW176" s="39">
        <v>15225</v>
      </c>
      <c r="BX176" s="72" t="s">
        <v>876</v>
      </c>
      <c r="BY176" s="90"/>
      <c r="BZ176" s="86"/>
      <c r="CA176" s="86"/>
      <c r="CB176" s="87"/>
      <c r="CC176" s="86"/>
      <c r="CD176" s="86"/>
      <c r="CE176" s="86"/>
      <c r="CF176" s="86"/>
      <c r="CG176" s="86"/>
      <c r="CH176" s="86"/>
      <c r="CI176" s="86"/>
      <c r="CJ176" s="81"/>
      <c r="CK176" s="81"/>
      <c r="CL176" s="81"/>
      <c r="CM176" s="40"/>
      <c r="CN176" s="80"/>
      <c r="CO176" s="71"/>
      <c r="CP176" s="72"/>
      <c r="CQ176" s="81"/>
      <c r="CR176" s="39"/>
      <c r="CS176" s="92"/>
      <c r="CT176" s="92"/>
      <c r="CU176" s="81"/>
      <c r="CV176" s="81"/>
      <c r="CW176" s="81"/>
      <c r="CX176" s="81"/>
      <c r="CY176" s="81"/>
      <c r="CZ176" s="81"/>
      <c r="DA176" s="81"/>
      <c r="DB176" s="81"/>
      <c r="DC176" s="81"/>
      <c r="DD176" s="81"/>
      <c r="DE176" s="35"/>
      <c r="DF176" s="80"/>
      <c r="DG176" s="39"/>
      <c r="DH176" s="67"/>
      <c r="DI176" s="115"/>
      <c r="DJ176" s="81"/>
      <c r="DK176" s="40"/>
      <c r="DL176" s="92"/>
      <c r="DM176" s="81"/>
      <c r="DN176" s="81"/>
      <c r="DO176" s="81"/>
      <c r="DP176" s="81"/>
      <c r="DQ176" s="81"/>
      <c r="DR176" s="81"/>
      <c r="DS176" s="81"/>
      <c r="DT176" s="81"/>
      <c r="DU176" s="81"/>
      <c r="DV176" s="81"/>
    </row>
    <row r="177" spans="1:126" ht="18.95" customHeight="1" x14ac:dyDescent="0.2">
      <c r="A177" s="35" t="s">
        <v>42</v>
      </c>
      <c r="B177" s="80">
        <v>1030101004</v>
      </c>
      <c r="C177" s="71">
        <v>15209</v>
      </c>
      <c r="D177" s="72" t="s">
        <v>770</v>
      </c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35" t="s">
        <v>42</v>
      </c>
      <c r="T177" s="80">
        <v>1030101004</v>
      </c>
      <c r="U177" s="71">
        <v>15216</v>
      </c>
      <c r="V177" s="72" t="s">
        <v>797</v>
      </c>
      <c r="W177" s="139"/>
      <c r="X177" s="140"/>
      <c r="Y177" s="81"/>
      <c r="Z177" s="81"/>
      <c r="AA177" s="81"/>
      <c r="AB177" s="81"/>
      <c r="AC177" s="81"/>
      <c r="AD177" s="81"/>
      <c r="AE177" s="86"/>
      <c r="AF177" s="81"/>
      <c r="AG177" s="81"/>
      <c r="AH177" s="81"/>
      <c r="AI177" s="81"/>
      <c r="AJ177" s="81"/>
      <c r="AK177" s="35" t="s">
        <v>42</v>
      </c>
      <c r="AL177" s="80">
        <v>1030101004</v>
      </c>
      <c r="AM177" s="71">
        <v>15230</v>
      </c>
      <c r="AN177" s="72" t="s">
        <v>802</v>
      </c>
      <c r="AO177" s="71"/>
      <c r="AP177" s="72"/>
      <c r="AQ177" s="81"/>
      <c r="AR177" s="81"/>
      <c r="AS177" s="81"/>
      <c r="AT177" s="81"/>
      <c r="AU177" s="81"/>
      <c r="AV177" s="81"/>
      <c r="AW177" s="81"/>
      <c r="AX177" s="81"/>
      <c r="AY177" s="81"/>
      <c r="AZ177" s="81"/>
      <c r="BA177" s="81"/>
      <c r="BB177" s="81"/>
      <c r="BC177" s="35" t="s">
        <v>69</v>
      </c>
      <c r="BD177" s="80">
        <v>1030101004</v>
      </c>
      <c r="BE177" s="71">
        <v>16113</v>
      </c>
      <c r="BF177" s="72" t="s">
        <v>868</v>
      </c>
      <c r="BG177" s="137"/>
      <c r="BH177" s="137"/>
      <c r="BI177" s="72"/>
      <c r="BJ177" s="92"/>
      <c r="BK177" s="81"/>
      <c r="BL177" s="81"/>
      <c r="BM177" s="81"/>
      <c r="BN177" s="81"/>
      <c r="BO177" s="81"/>
      <c r="BP177" s="81"/>
      <c r="BQ177" s="81"/>
      <c r="BR177" s="81"/>
      <c r="BS177" s="81"/>
      <c r="BT177" s="138"/>
      <c r="BU177" s="35" t="s">
        <v>42</v>
      </c>
      <c r="BV177" s="80">
        <v>1030101004</v>
      </c>
      <c r="BW177" s="39">
        <v>15237</v>
      </c>
      <c r="BX177" s="72" t="s">
        <v>877</v>
      </c>
      <c r="BY177" s="92"/>
      <c r="BZ177" s="87"/>
      <c r="CA177" s="87"/>
      <c r="CB177" s="87"/>
      <c r="CC177" s="86"/>
      <c r="CD177" s="86"/>
      <c r="CE177" s="86"/>
      <c r="CF177" s="86"/>
      <c r="CG177" s="86"/>
      <c r="CH177" s="86"/>
      <c r="CI177" s="86"/>
      <c r="CJ177" s="81"/>
      <c r="CK177" s="81"/>
      <c r="CL177" s="81"/>
      <c r="CM177" s="40"/>
      <c r="CN177" s="80"/>
      <c r="CO177" s="71"/>
      <c r="CP177" s="72"/>
      <c r="CQ177" s="81"/>
      <c r="CR177" s="81"/>
      <c r="CS177" s="35"/>
      <c r="CT177" s="92"/>
      <c r="CU177" s="81"/>
      <c r="CV177" s="81"/>
      <c r="CW177" s="81"/>
      <c r="CX177" s="81"/>
      <c r="CY177" s="81"/>
      <c r="CZ177" s="81"/>
      <c r="DA177" s="81"/>
      <c r="DB177" s="81"/>
      <c r="DC177" s="81"/>
      <c r="DD177" s="81"/>
      <c r="DE177" s="35"/>
      <c r="DF177" s="80"/>
      <c r="DG177" s="39"/>
      <c r="DH177" s="67"/>
      <c r="DI177" s="115"/>
      <c r="DJ177" s="81"/>
      <c r="DK177" s="40"/>
      <c r="DL177" s="92"/>
      <c r="DM177" s="81"/>
      <c r="DN177" s="81"/>
      <c r="DO177" s="81"/>
      <c r="DP177" s="81"/>
      <c r="DQ177" s="81"/>
      <c r="DR177" s="81"/>
      <c r="DS177" s="81"/>
      <c r="DT177" s="81"/>
      <c r="DU177" s="81"/>
      <c r="DV177" s="81"/>
    </row>
    <row r="178" spans="1:126" ht="18.95" customHeight="1" x14ac:dyDescent="0.2">
      <c r="A178" s="35" t="s">
        <v>70</v>
      </c>
      <c r="B178" s="80">
        <v>1030101004</v>
      </c>
      <c r="C178" s="71">
        <v>15211</v>
      </c>
      <c r="D178" s="72" t="s">
        <v>771</v>
      </c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35" t="s">
        <v>70</v>
      </c>
      <c r="T178" s="80">
        <v>1030101004</v>
      </c>
      <c r="U178" s="71">
        <v>15217</v>
      </c>
      <c r="V178" s="72" t="s">
        <v>798</v>
      </c>
      <c r="W178" s="78"/>
      <c r="X178" s="92"/>
      <c r="Y178" s="81"/>
      <c r="Z178" s="81"/>
      <c r="AA178" s="81"/>
      <c r="AB178" s="81"/>
      <c r="AC178" s="81"/>
      <c r="AD178" s="81"/>
      <c r="AE178" s="86"/>
      <c r="AF178" s="81"/>
      <c r="AG178" s="81"/>
      <c r="AH178" s="81"/>
      <c r="AI178" s="81"/>
      <c r="AJ178" s="81"/>
      <c r="AK178" s="35" t="s">
        <v>70</v>
      </c>
      <c r="AL178" s="80">
        <v>1030101004</v>
      </c>
      <c r="AM178" s="71">
        <v>15233</v>
      </c>
      <c r="AN178" s="72" t="s">
        <v>831</v>
      </c>
      <c r="AO178" s="81"/>
      <c r="AP178" s="71"/>
      <c r="AQ178" s="72"/>
      <c r="AR178" s="81"/>
      <c r="AS178" s="81"/>
      <c r="AT178" s="81"/>
      <c r="AU178" s="81"/>
      <c r="AV178" s="81"/>
      <c r="AW178" s="81"/>
      <c r="AX178" s="81"/>
      <c r="AY178" s="81"/>
      <c r="AZ178" s="81"/>
      <c r="BA178" s="81"/>
      <c r="BB178" s="81"/>
      <c r="BC178" s="35" t="s">
        <v>42</v>
      </c>
      <c r="BD178" s="80">
        <v>1030101004</v>
      </c>
      <c r="BE178" s="71">
        <v>16114</v>
      </c>
      <c r="BF178" s="72" t="s">
        <v>869</v>
      </c>
      <c r="BG178" s="137"/>
      <c r="BH178" s="137"/>
      <c r="BI178" s="72"/>
      <c r="BJ178" s="92"/>
      <c r="BK178" s="81"/>
      <c r="BL178" s="81"/>
      <c r="BM178" s="81"/>
      <c r="BN178" s="81"/>
      <c r="BO178" s="81"/>
      <c r="BP178" s="81"/>
      <c r="BQ178" s="81"/>
      <c r="BR178" s="81"/>
      <c r="BS178" s="81"/>
      <c r="BT178" s="138"/>
      <c r="BU178" s="35" t="s">
        <v>70</v>
      </c>
      <c r="BV178" s="80">
        <v>1030101004</v>
      </c>
      <c r="BW178" s="39">
        <v>15239</v>
      </c>
      <c r="BX178" s="72" t="s">
        <v>878</v>
      </c>
      <c r="BY178" s="90"/>
      <c r="BZ178" s="86"/>
      <c r="CA178" s="87"/>
      <c r="CB178" s="87"/>
      <c r="CC178" s="86"/>
      <c r="CD178" s="86"/>
      <c r="CE178" s="86"/>
      <c r="CF178" s="86"/>
      <c r="CG178" s="86"/>
      <c r="CH178" s="86"/>
      <c r="CI178" s="86"/>
      <c r="CJ178" s="81"/>
      <c r="CK178" s="81"/>
      <c r="CL178" s="81"/>
      <c r="CM178" s="40"/>
      <c r="CN178" s="80"/>
      <c r="CO178" s="71"/>
      <c r="CP178" s="72"/>
      <c r="CQ178" s="81"/>
      <c r="CR178" s="81"/>
      <c r="CS178" s="81"/>
      <c r="CT178" s="81"/>
      <c r="CU178" s="81"/>
      <c r="CV178" s="81"/>
      <c r="CW178" s="81"/>
      <c r="CX178" s="81"/>
      <c r="CY178" s="81"/>
      <c r="CZ178" s="81"/>
      <c r="DA178" s="81"/>
      <c r="DB178" s="81"/>
      <c r="DC178" s="81"/>
      <c r="DD178" s="81"/>
      <c r="DE178" s="35"/>
      <c r="DF178" s="80"/>
      <c r="DG178" s="39"/>
      <c r="DH178" s="67"/>
      <c r="DI178" s="115"/>
      <c r="DJ178" s="81"/>
      <c r="DK178" s="81"/>
      <c r="DL178" s="81"/>
      <c r="DM178" s="81"/>
      <c r="DN178" s="81"/>
      <c r="DO178" s="81"/>
      <c r="DP178" s="81"/>
      <c r="DQ178" s="81"/>
      <c r="DR178" s="81"/>
      <c r="DS178" s="81"/>
      <c r="DT178" s="81"/>
      <c r="DU178" s="81"/>
      <c r="DV178" s="81"/>
    </row>
    <row r="179" spans="1:126" s="89" customFormat="1" ht="18.95" customHeight="1" x14ac:dyDescent="0.2">
      <c r="A179" s="35" t="s">
        <v>71</v>
      </c>
      <c r="B179" s="80">
        <v>1030101004</v>
      </c>
      <c r="C179" s="71">
        <v>15213</v>
      </c>
      <c r="D179" s="72" t="s">
        <v>773</v>
      </c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35" t="s">
        <v>71</v>
      </c>
      <c r="T179" s="80">
        <v>1030101004</v>
      </c>
      <c r="U179" s="71">
        <v>15218</v>
      </c>
      <c r="V179" s="72" t="s">
        <v>799</v>
      </c>
      <c r="W179" s="81"/>
      <c r="X179" s="81"/>
      <c r="Y179" s="81"/>
      <c r="Z179" s="81"/>
      <c r="AA179" s="81"/>
      <c r="AB179" s="81"/>
      <c r="AC179" s="81"/>
      <c r="AD179" s="81"/>
      <c r="AE179" s="86"/>
      <c r="AF179" s="81"/>
      <c r="AG179" s="81"/>
      <c r="AH179" s="81"/>
      <c r="AI179" s="81"/>
      <c r="AJ179" s="81"/>
      <c r="AK179" s="35" t="s">
        <v>71</v>
      </c>
      <c r="AL179" s="80">
        <v>1030101004</v>
      </c>
      <c r="AM179" s="71">
        <v>15235</v>
      </c>
      <c r="AN179" s="72" t="s">
        <v>803</v>
      </c>
      <c r="AO179" s="81"/>
      <c r="AP179" s="81"/>
      <c r="AQ179" s="81"/>
      <c r="AR179" s="81"/>
      <c r="AS179" s="81"/>
      <c r="AT179" s="81"/>
      <c r="AU179" s="81"/>
      <c r="AV179" s="81"/>
      <c r="AW179" s="81"/>
      <c r="AX179" s="81"/>
      <c r="AY179" s="81"/>
      <c r="AZ179" s="81"/>
      <c r="BA179" s="81"/>
      <c r="BB179" s="81"/>
      <c r="BC179" s="35" t="s">
        <v>70</v>
      </c>
      <c r="BD179" s="80">
        <v>1030101004</v>
      </c>
      <c r="BE179" s="71">
        <v>16115</v>
      </c>
      <c r="BF179" s="72" t="s">
        <v>870</v>
      </c>
      <c r="BG179" s="137"/>
      <c r="BH179" s="137"/>
      <c r="BI179" s="81"/>
      <c r="BJ179" s="81"/>
      <c r="BK179" s="81"/>
      <c r="BL179" s="81"/>
      <c r="BM179" s="81"/>
      <c r="BN179" s="81"/>
      <c r="BO179" s="81"/>
      <c r="BP179" s="81"/>
      <c r="BQ179" s="81"/>
      <c r="BR179" s="81"/>
      <c r="BS179" s="81"/>
      <c r="BT179" s="138"/>
      <c r="BU179" s="35" t="s">
        <v>71</v>
      </c>
      <c r="BV179" s="80">
        <v>1030101004</v>
      </c>
      <c r="BW179" s="39">
        <v>15244</v>
      </c>
      <c r="BX179" s="72" t="s">
        <v>879</v>
      </c>
      <c r="BY179" s="108"/>
      <c r="BZ179" s="141"/>
      <c r="CA179" s="86"/>
      <c r="CB179" s="86"/>
      <c r="CC179" s="86"/>
      <c r="CD179" s="86"/>
      <c r="CE179" s="86"/>
      <c r="CF179" s="86"/>
      <c r="CG179" s="86"/>
      <c r="CH179" s="86"/>
      <c r="CI179" s="86"/>
      <c r="CJ179" s="81"/>
      <c r="CK179" s="81"/>
      <c r="CL179" s="81"/>
      <c r="CM179" s="40"/>
      <c r="CN179" s="80"/>
      <c r="CO179" s="83"/>
      <c r="CP179" s="84"/>
      <c r="CQ179" s="81"/>
      <c r="CR179" s="81"/>
      <c r="CS179" s="81"/>
      <c r="CT179" s="81"/>
      <c r="CU179" s="81"/>
      <c r="CV179" s="81"/>
      <c r="CW179" s="81"/>
      <c r="CX179" s="81"/>
      <c r="CY179" s="81"/>
      <c r="CZ179" s="81"/>
      <c r="DA179" s="81"/>
      <c r="DB179" s="81"/>
      <c r="DC179" s="81"/>
      <c r="DD179" s="81"/>
      <c r="DE179" s="35"/>
      <c r="DF179" s="80"/>
      <c r="DG179" s="39"/>
      <c r="DH179" s="67"/>
      <c r="DI179" s="115"/>
      <c r="DJ179" s="81"/>
      <c r="DK179" s="81"/>
      <c r="DL179" s="81"/>
      <c r="DM179" s="81"/>
      <c r="DN179" s="81"/>
      <c r="DO179" s="81"/>
      <c r="DP179" s="81"/>
      <c r="DQ179" s="81"/>
      <c r="DR179" s="81"/>
      <c r="DS179" s="81"/>
      <c r="DT179" s="81"/>
      <c r="DU179" s="81"/>
      <c r="DV179" s="81"/>
    </row>
    <row r="180" spans="1:126" ht="18.95" customHeight="1" x14ac:dyDescent="0.2">
      <c r="A180" s="35" t="s">
        <v>72</v>
      </c>
      <c r="B180" s="80">
        <v>1030101004</v>
      </c>
      <c r="C180" s="71">
        <v>15228</v>
      </c>
      <c r="D180" s="72" t="s">
        <v>958</v>
      </c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35" t="s">
        <v>72</v>
      </c>
      <c r="T180" s="80">
        <v>1030101004</v>
      </c>
      <c r="U180" s="71">
        <v>15223</v>
      </c>
      <c r="V180" s="72" t="s">
        <v>800</v>
      </c>
      <c r="W180" s="78"/>
      <c r="X180" s="92"/>
      <c r="Y180" s="81"/>
      <c r="Z180" s="81"/>
      <c r="AA180" s="81"/>
      <c r="AB180" s="81"/>
      <c r="AC180" s="81"/>
      <c r="AD180" s="81"/>
      <c r="AE180" s="86"/>
      <c r="AF180" s="81"/>
      <c r="AG180" s="81"/>
      <c r="AH180" s="81"/>
      <c r="AI180" s="81"/>
      <c r="AJ180" s="81"/>
      <c r="AK180" s="35" t="s">
        <v>72</v>
      </c>
      <c r="AL180" s="80">
        <v>1030101004</v>
      </c>
      <c r="AM180" s="71">
        <v>15236</v>
      </c>
      <c r="AN180" s="72" t="s">
        <v>832</v>
      </c>
      <c r="AO180" s="41"/>
      <c r="AP180" s="81"/>
      <c r="AQ180" s="87"/>
      <c r="AR180" s="140"/>
      <c r="AS180" s="81"/>
      <c r="AT180" s="81"/>
      <c r="AU180" s="81"/>
      <c r="AV180" s="81"/>
      <c r="AW180" s="81"/>
      <c r="AX180" s="81"/>
      <c r="AY180" s="81"/>
      <c r="AZ180" s="81"/>
      <c r="BA180" s="81"/>
      <c r="BB180" s="81"/>
      <c r="BC180" s="35" t="s">
        <v>71</v>
      </c>
      <c r="BD180" s="80">
        <v>1030101004</v>
      </c>
      <c r="BE180" s="71">
        <v>14565</v>
      </c>
      <c r="BF180" s="72" t="s">
        <v>874</v>
      </c>
      <c r="BG180" s="72"/>
      <c r="BH180" s="72"/>
      <c r="BI180" s="81"/>
      <c r="BJ180" s="81"/>
      <c r="BK180" s="81"/>
      <c r="BL180" s="81"/>
      <c r="BM180" s="81"/>
      <c r="BN180" s="81"/>
      <c r="BO180" s="81"/>
      <c r="BP180" s="81"/>
      <c r="BQ180" s="81"/>
      <c r="BR180" s="81"/>
      <c r="BS180" s="81"/>
      <c r="BT180" s="138"/>
      <c r="BU180" s="35" t="s">
        <v>72</v>
      </c>
      <c r="BV180" s="80">
        <v>1030101004</v>
      </c>
      <c r="BW180" s="39">
        <v>15247</v>
      </c>
      <c r="BX180" s="72" t="s">
        <v>880</v>
      </c>
      <c r="BY180" s="90"/>
      <c r="BZ180" s="86"/>
      <c r="CA180" s="86"/>
      <c r="CB180" s="86"/>
      <c r="CC180" s="86"/>
      <c r="CD180" s="86"/>
      <c r="CE180" s="86"/>
      <c r="CF180" s="86"/>
      <c r="CG180" s="86"/>
      <c r="CH180" s="86"/>
      <c r="CI180" s="86"/>
      <c r="CJ180" s="81"/>
      <c r="CK180" s="81"/>
      <c r="CL180" s="81"/>
      <c r="CM180" s="40"/>
      <c r="CN180" s="80"/>
      <c r="CO180" s="71"/>
      <c r="CP180" s="72"/>
      <c r="CQ180" s="81"/>
      <c r="CR180" s="81"/>
      <c r="CS180" s="81"/>
      <c r="CT180" s="81"/>
      <c r="CU180" s="81"/>
      <c r="CV180" s="81"/>
      <c r="CW180" s="81"/>
      <c r="CX180" s="81"/>
      <c r="CY180" s="81"/>
      <c r="CZ180" s="81"/>
      <c r="DA180" s="81"/>
      <c r="DB180" s="81"/>
      <c r="DC180" s="81"/>
      <c r="DD180" s="81"/>
      <c r="DE180" s="35"/>
      <c r="DF180" s="80"/>
      <c r="DG180" s="39"/>
      <c r="DH180" s="67"/>
      <c r="DI180" s="115"/>
      <c r="DJ180" s="81"/>
      <c r="DK180" s="81"/>
      <c r="DL180" s="81"/>
      <c r="DM180" s="81"/>
      <c r="DN180" s="81"/>
      <c r="DO180" s="81"/>
      <c r="DP180" s="81"/>
      <c r="DQ180" s="81"/>
      <c r="DR180" s="81"/>
      <c r="DS180" s="81"/>
      <c r="DT180" s="81"/>
      <c r="DU180" s="81"/>
      <c r="DV180" s="81"/>
    </row>
    <row r="181" spans="1:126" s="89" customFormat="1" ht="18.95" customHeight="1" x14ac:dyDescent="0.2">
      <c r="A181" s="35" t="s">
        <v>36</v>
      </c>
      <c r="B181" s="80">
        <v>1030101004</v>
      </c>
      <c r="C181" s="71">
        <v>15229</v>
      </c>
      <c r="D181" s="72" t="s">
        <v>774</v>
      </c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35" t="s">
        <v>36</v>
      </c>
      <c r="T181" s="80">
        <v>1030101004</v>
      </c>
      <c r="U181" s="71">
        <v>15226</v>
      </c>
      <c r="V181" s="72" t="s">
        <v>801</v>
      </c>
      <c r="W181" s="81"/>
      <c r="X181" s="81"/>
      <c r="Y181" s="81"/>
      <c r="Z181" s="81"/>
      <c r="AA181" s="81"/>
      <c r="AB181" s="81"/>
      <c r="AC181" s="81"/>
      <c r="AD181" s="81"/>
      <c r="AE181" s="86"/>
      <c r="AF181" s="81"/>
      <c r="AG181" s="81"/>
      <c r="AH181" s="81"/>
      <c r="AI181" s="81"/>
      <c r="AJ181" s="81"/>
      <c r="AK181" s="35" t="s">
        <v>36</v>
      </c>
      <c r="AL181" s="80">
        <v>1030101004</v>
      </c>
      <c r="AM181" s="71">
        <v>15270</v>
      </c>
      <c r="AN181" s="72" t="s">
        <v>833</v>
      </c>
      <c r="AO181" s="81"/>
      <c r="AP181" s="81"/>
      <c r="AQ181" s="81"/>
      <c r="AR181" s="81"/>
      <c r="AS181" s="81"/>
      <c r="AT181" s="81"/>
      <c r="AU181" s="81"/>
      <c r="AV181" s="81"/>
      <c r="AW181" s="81"/>
      <c r="AX181" s="81"/>
      <c r="AY181" s="81"/>
      <c r="AZ181" s="81"/>
      <c r="BA181" s="81"/>
      <c r="BB181" s="81"/>
      <c r="BC181" s="35"/>
      <c r="BD181" s="80">
        <v>1030101004</v>
      </c>
      <c r="BE181" s="83">
        <v>15314</v>
      </c>
      <c r="BF181" s="84" t="s">
        <v>871</v>
      </c>
      <c r="BG181" s="116" t="s">
        <v>959</v>
      </c>
      <c r="BH181" s="116"/>
      <c r="BI181" s="81"/>
      <c r="BJ181" s="81"/>
      <c r="BK181" s="81"/>
      <c r="BL181" s="81"/>
      <c r="BM181" s="81"/>
      <c r="BN181" s="81"/>
      <c r="BO181" s="81"/>
      <c r="BP181" s="81"/>
      <c r="BQ181" s="81"/>
      <c r="BR181" s="81"/>
      <c r="BS181" s="81"/>
      <c r="BT181" s="138"/>
      <c r="BU181" s="35" t="s">
        <v>36</v>
      </c>
      <c r="BV181" s="80">
        <v>1030101004</v>
      </c>
      <c r="BW181" s="39">
        <v>15248</v>
      </c>
      <c r="BX181" s="72" t="s">
        <v>881</v>
      </c>
      <c r="BY181" s="92"/>
      <c r="BZ181" s="87"/>
      <c r="CA181" s="86"/>
      <c r="CB181" s="86"/>
      <c r="CC181" s="86"/>
      <c r="CD181" s="86"/>
      <c r="CE181" s="86"/>
      <c r="CF181" s="86"/>
      <c r="CG181" s="86"/>
      <c r="CH181" s="86"/>
      <c r="CI181" s="86"/>
      <c r="CJ181" s="81"/>
      <c r="CK181" s="81"/>
      <c r="CL181" s="81"/>
      <c r="CM181" s="40"/>
      <c r="CN181" s="80"/>
      <c r="CO181" s="71"/>
      <c r="CP181" s="72"/>
      <c r="CQ181" s="81"/>
      <c r="CR181" s="39"/>
      <c r="CS181" s="92"/>
      <c r="CT181" s="81"/>
      <c r="CU181" s="81"/>
      <c r="CV181" s="81"/>
      <c r="CW181" s="81"/>
      <c r="CX181" s="81"/>
      <c r="CY181" s="81"/>
      <c r="CZ181" s="81"/>
      <c r="DA181" s="81"/>
      <c r="DB181" s="81"/>
      <c r="DC181" s="81"/>
      <c r="DD181" s="81"/>
      <c r="DE181" s="35"/>
      <c r="DF181" s="80"/>
      <c r="DG181" s="39"/>
      <c r="DH181" s="67"/>
      <c r="DI181" s="115"/>
      <c r="DJ181" s="81"/>
      <c r="DK181" s="81"/>
      <c r="DL181" s="81"/>
      <c r="DM181" s="81"/>
      <c r="DN181" s="81"/>
      <c r="DO181" s="81"/>
      <c r="DP181" s="81"/>
      <c r="DQ181" s="81"/>
      <c r="DR181" s="81"/>
      <c r="DS181" s="81"/>
      <c r="DT181" s="81"/>
      <c r="DU181" s="81"/>
      <c r="DV181" s="81"/>
    </row>
    <row r="182" spans="1:126" ht="18.95" customHeight="1" x14ac:dyDescent="0.2">
      <c r="A182" s="35" t="s">
        <v>25</v>
      </c>
      <c r="B182" s="80">
        <v>1030101004</v>
      </c>
      <c r="C182" s="71">
        <v>15240</v>
      </c>
      <c r="D182" s="72" t="s">
        <v>775</v>
      </c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35" t="s">
        <v>25</v>
      </c>
      <c r="T182" s="80">
        <v>1030101004</v>
      </c>
      <c r="U182" s="71">
        <v>15246</v>
      </c>
      <c r="V182" s="72" t="s">
        <v>805</v>
      </c>
      <c r="W182" s="78"/>
      <c r="X182" s="92"/>
      <c r="Y182" s="81"/>
      <c r="Z182" s="81"/>
      <c r="AA182" s="81"/>
      <c r="AB182" s="81"/>
      <c r="AC182" s="81"/>
      <c r="AD182" s="81"/>
      <c r="AE182" s="86"/>
      <c r="AF182" s="81"/>
      <c r="AG182" s="81"/>
      <c r="AH182" s="81"/>
      <c r="AI182" s="81"/>
      <c r="AJ182" s="81"/>
      <c r="AK182" s="35" t="s">
        <v>25</v>
      </c>
      <c r="AL182" s="80">
        <v>1030101004</v>
      </c>
      <c r="AM182" s="71">
        <v>15470</v>
      </c>
      <c r="AN182" s="72" t="s">
        <v>776</v>
      </c>
      <c r="AO182" s="81"/>
      <c r="AP182" s="81"/>
      <c r="AQ182" s="81"/>
      <c r="AR182" s="81"/>
      <c r="AS182" s="81"/>
      <c r="AT182" s="81"/>
      <c r="AU182" s="81"/>
      <c r="AV182" s="81"/>
      <c r="AW182" s="81"/>
      <c r="AX182" s="81"/>
      <c r="AY182" s="81"/>
      <c r="AZ182" s="81"/>
      <c r="BA182" s="81"/>
      <c r="BB182" s="81"/>
      <c r="BC182" s="35"/>
      <c r="BD182" s="80"/>
      <c r="BE182" s="71"/>
      <c r="BF182" s="72"/>
      <c r="BG182" s="81"/>
      <c r="BH182" s="81"/>
      <c r="BI182" s="87"/>
      <c r="BJ182" s="140"/>
      <c r="BK182" s="81"/>
      <c r="BL182" s="81"/>
      <c r="BM182" s="81"/>
      <c r="BN182" s="81"/>
      <c r="BO182" s="81"/>
      <c r="BP182" s="81"/>
      <c r="BQ182" s="81"/>
      <c r="BR182" s="81"/>
      <c r="BS182" s="81"/>
      <c r="BT182" s="138"/>
      <c r="BU182" s="35" t="s">
        <v>25</v>
      </c>
      <c r="BV182" s="80">
        <v>1030101004</v>
      </c>
      <c r="BW182" s="39">
        <v>15251</v>
      </c>
      <c r="BX182" s="92" t="s">
        <v>947</v>
      </c>
      <c r="BY182" s="90"/>
      <c r="BZ182" s="86"/>
      <c r="CA182" s="86"/>
      <c r="CB182" s="86"/>
      <c r="CC182" s="86"/>
      <c r="CD182" s="86"/>
      <c r="CE182" s="86"/>
      <c r="CF182" s="86"/>
      <c r="CG182" s="86"/>
      <c r="CH182" s="86"/>
      <c r="CI182" s="86"/>
      <c r="CJ182" s="81"/>
      <c r="CK182" s="81"/>
      <c r="CL182" s="81"/>
      <c r="CM182" s="40"/>
      <c r="CN182" s="80"/>
      <c r="CO182" s="71"/>
      <c r="CP182" s="72"/>
      <c r="CQ182" s="81"/>
      <c r="CR182" s="81"/>
      <c r="CS182" s="81"/>
      <c r="CT182" s="81"/>
      <c r="CU182" s="81"/>
      <c r="CV182" s="81"/>
      <c r="CW182" s="81"/>
      <c r="CX182" s="81"/>
      <c r="CY182" s="81"/>
      <c r="CZ182" s="81"/>
      <c r="DA182" s="81"/>
      <c r="DB182" s="81"/>
      <c r="DC182" s="81"/>
      <c r="DD182" s="81"/>
      <c r="DE182" s="35"/>
      <c r="DF182" s="80"/>
      <c r="DG182" s="39"/>
      <c r="DH182" s="67"/>
      <c r="DI182" s="115"/>
      <c r="DJ182" s="81"/>
      <c r="DK182" s="81"/>
      <c r="DL182" s="81"/>
      <c r="DM182" s="81"/>
      <c r="DN182" s="81"/>
      <c r="DO182" s="81"/>
      <c r="DP182" s="81"/>
      <c r="DQ182" s="81"/>
      <c r="DR182" s="81"/>
      <c r="DS182" s="81"/>
      <c r="DT182" s="81"/>
      <c r="DU182" s="81"/>
      <c r="DV182" s="81"/>
    </row>
    <row r="183" spans="1:126" s="89" customFormat="1" ht="18.95" customHeight="1" x14ac:dyDescent="0.2">
      <c r="A183" s="35" t="s">
        <v>18</v>
      </c>
      <c r="B183" s="80">
        <v>1030101004</v>
      </c>
      <c r="C183" s="71">
        <v>15278</v>
      </c>
      <c r="D183" s="72" t="s">
        <v>777</v>
      </c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35" t="s">
        <v>18</v>
      </c>
      <c r="T183" s="80">
        <v>1030101004</v>
      </c>
      <c r="U183" s="71">
        <v>16105</v>
      </c>
      <c r="V183" s="72" t="s">
        <v>967</v>
      </c>
      <c r="W183" s="117"/>
      <c r="X183" s="92"/>
      <c r="Y183" s="81"/>
      <c r="Z183" s="81"/>
      <c r="AA183" s="81"/>
      <c r="AB183" s="81"/>
      <c r="AC183" s="81"/>
      <c r="AD183" s="81"/>
      <c r="AE183" s="86"/>
      <c r="AF183" s="81"/>
      <c r="AG183" s="81"/>
      <c r="AH183" s="81"/>
      <c r="AI183" s="81"/>
      <c r="AJ183" s="81"/>
      <c r="AK183" s="35" t="s">
        <v>18</v>
      </c>
      <c r="AL183" s="80">
        <v>1030101004</v>
      </c>
      <c r="AM183" s="71">
        <v>16106</v>
      </c>
      <c r="AN183" s="72" t="s">
        <v>834</v>
      </c>
      <c r="AO183" s="81"/>
      <c r="AP183" s="81"/>
      <c r="AQ183" s="81"/>
      <c r="AR183" s="81"/>
      <c r="AS183" s="81"/>
      <c r="AT183" s="81"/>
      <c r="AU183" s="81"/>
      <c r="AV183" s="81"/>
      <c r="AW183" s="81"/>
      <c r="AX183" s="81"/>
      <c r="AY183" s="81"/>
      <c r="AZ183" s="81"/>
      <c r="BA183" s="81"/>
      <c r="BB183" s="81"/>
      <c r="BC183" s="35"/>
      <c r="BD183" s="80"/>
      <c r="BE183" s="71"/>
      <c r="BF183" s="72"/>
      <c r="BG183" s="81"/>
      <c r="BH183" s="81"/>
      <c r="BI183" s="87"/>
      <c r="BJ183" s="140"/>
      <c r="BK183" s="81"/>
      <c r="BL183" s="81"/>
      <c r="BM183" s="81"/>
      <c r="BN183" s="81"/>
      <c r="BO183" s="81"/>
      <c r="BP183" s="81"/>
      <c r="BQ183" s="81"/>
      <c r="BR183" s="81"/>
      <c r="BS183" s="81"/>
      <c r="BT183" s="138"/>
      <c r="BU183" s="35" t="s">
        <v>18</v>
      </c>
      <c r="BV183" s="80">
        <v>1030101004</v>
      </c>
      <c r="BW183" s="39">
        <v>15261</v>
      </c>
      <c r="BX183" s="72" t="s">
        <v>882</v>
      </c>
      <c r="BY183" s="90"/>
      <c r="BZ183" s="86"/>
      <c r="CA183" s="86"/>
      <c r="CB183" s="86"/>
      <c r="CC183" s="86"/>
      <c r="CD183" s="86"/>
      <c r="CE183" s="86"/>
      <c r="CF183" s="86"/>
      <c r="CG183" s="86"/>
      <c r="CH183" s="86"/>
      <c r="CI183" s="86"/>
      <c r="CJ183" s="81"/>
      <c r="CK183" s="81"/>
      <c r="CL183" s="81"/>
      <c r="CM183" s="40"/>
      <c r="CN183" s="80"/>
      <c r="CO183" s="71"/>
      <c r="CP183" s="72"/>
      <c r="CQ183" s="81"/>
      <c r="CR183" s="81"/>
      <c r="CS183" s="81"/>
      <c r="CT183" s="81"/>
      <c r="CU183" s="81"/>
      <c r="CV183" s="81"/>
      <c r="CW183" s="81"/>
      <c r="CX183" s="81"/>
      <c r="CY183" s="81"/>
      <c r="CZ183" s="81"/>
      <c r="DA183" s="81"/>
      <c r="DB183" s="81"/>
      <c r="DC183" s="81"/>
      <c r="DD183" s="81"/>
      <c r="DE183" s="35"/>
      <c r="DF183" s="80"/>
      <c r="DG183" s="39"/>
      <c r="DH183" s="140"/>
      <c r="DI183" s="115"/>
      <c r="DJ183" s="81"/>
      <c r="DK183" s="81"/>
      <c r="DL183" s="81"/>
      <c r="DM183" s="81"/>
      <c r="DN183" s="81"/>
      <c r="DO183" s="81"/>
      <c r="DP183" s="81"/>
      <c r="DQ183" s="81"/>
      <c r="DR183" s="81"/>
      <c r="DS183" s="81"/>
      <c r="DT183" s="81"/>
      <c r="DU183" s="81"/>
      <c r="DV183" s="81"/>
    </row>
    <row r="184" spans="1:126" ht="18.95" customHeight="1" x14ac:dyDescent="0.2">
      <c r="A184" s="35" t="s">
        <v>24</v>
      </c>
      <c r="B184" s="80">
        <v>1030101004</v>
      </c>
      <c r="C184" s="71">
        <v>15279</v>
      </c>
      <c r="D184" s="72" t="s">
        <v>778</v>
      </c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35" t="s">
        <v>24</v>
      </c>
      <c r="T184" s="80">
        <v>1030101004</v>
      </c>
      <c r="U184" s="71">
        <v>16109</v>
      </c>
      <c r="V184" s="72" t="s">
        <v>866</v>
      </c>
      <c r="W184" s="81"/>
      <c r="X184" s="81"/>
      <c r="Y184" s="81"/>
      <c r="Z184" s="81"/>
      <c r="AA184" s="81"/>
      <c r="AB184" s="81"/>
      <c r="AC184" s="81"/>
      <c r="AD184" s="81"/>
      <c r="AE184" s="86"/>
      <c r="AF184" s="81"/>
      <c r="AG184" s="81"/>
      <c r="AH184" s="81"/>
      <c r="AI184" s="81"/>
      <c r="AJ184" s="81"/>
      <c r="AK184" s="35" t="s">
        <v>24</v>
      </c>
      <c r="AL184" s="80">
        <v>1030101004</v>
      </c>
      <c r="AM184" s="71">
        <v>16107</v>
      </c>
      <c r="AN184" s="72" t="s">
        <v>835</v>
      </c>
      <c r="AO184" s="81"/>
      <c r="AP184" s="81"/>
      <c r="AQ184" s="81"/>
      <c r="AR184" s="81"/>
      <c r="AS184" s="81"/>
      <c r="AT184" s="81"/>
      <c r="AU184" s="81"/>
      <c r="AV184" s="81"/>
      <c r="AW184" s="81"/>
      <c r="AX184" s="81"/>
      <c r="AY184" s="81"/>
      <c r="AZ184" s="81"/>
      <c r="BA184" s="81"/>
      <c r="BB184" s="81"/>
      <c r="BC184" s="35"/>
      <c r="BD184" s="80"/>
      <c r="BE184" s="83"/>
      <c r="BF184" s="84"/>
      <c r="BG184" s="116"/>
      <c r="BH184" s="116"/>
      <c r="BI184" s="87"/>
      <c r="BJ184" s="140"/>
      <c r="BK184" s="81"/>
      <c r="BL184" s="81"/>
      <c r="BM184" s="81"/>
      <c r="BN184" s="81"/>
      <c r="BO184" s="81"/>
      <c r="BP184" s="81"/>
      <c r="BQ184" s="81"/>
      <c r="BR184" s="81"/>
      <c r="BS184" s="81"/>
      <c r="BT184" s="138"/>
      <c r="BU184" s="35">
        <v>10</v>
      </c>
      <c r="BV184" s="80">
        <v>1030101004</v>
      </c>
      <c r="BW184" s="39">
        <v>15262</v>
      </c>
      <c r="BX184" s="72" t="s">
        <v>883</v>
      </c>
      <c r="BY184" s="92"/>
      <c r="BZ184" s="87"/>
      <c r="CA184" s="86"/>
      <c r="CB184" s="86"/>
      <c r="CC184" s="86"/>
      <c r="CD184" s="87"/>
      <c r="CE184" s="87"/>
      <c r="CF184" s="86"/>
      <c r="CG184" s="86"/>
      <c r="CH184" s="86"/>
      <c r="CI184" s="86"/>
      <c r="CJ184" s="81"/>
      <c r="CK184" s="81"/>
      <c r="CL184" s="81"/>
      <c r="CM184" s="40"/>
      <c r="CN184" s="80"/>
      <c r="CO184" s="39"/>
      <c r="CP184" s="92"/>
      <c r="CQ184" s="81"/>
      <c r="CR184" s="81"/>
      <c r="CS184" s="81"/>
      <c r="CT184" s="81"/>
      <c r="CU184" s="81"/>
      <c r="CV184" s="87"/>
      <c r="CW184" s="92"/>
      <c r="CX184" s="81"/>
      <c r="CY184" s="81"/>
      <c r="CZ184" s="81"/>
      <c r="DA184" s="81"/>
      <c r="DB184" s="81"/>
      <c r="DC184" s="81"/>
      <c r="DD184" s="81"/>
      <c r="DE184" s="35"/>
      <c r="DF184" s="80"/>
      <c r="DG184" s="39"/>
      <c r="DH184" s="140"/>
      <c r="DI184" s="115"/>
      <c r="DJ184" s="81"/>
      <c r="DK184" s="81"/>
      <c r="DL184" s="81"/>
      <c r="DM184" s="81"/>
      <c r="DN184" s="117"/>
      <c r="DO184" s="92"/>
      <c r="DP184" s="81"/>
      <c r="DQ184" s="81"/>
      <c r="DR184" s="81"/>
      <c r="DS184" s="81"/>
      <c r="DT184" s="81"/>
      <c r="DU184" s="81"/>
      <c r="DV184" s="81"/>
    </row>
    <row r="185" spans="1:126" s="89" customFormat="1" ht="18.95" customHeight="1" x14ac:dyDescent="0.2">
      <c r="A185" s="35" t="s">
        <v>40</v>
      </c>
      <c r="B185" s="80">
        <v>1030101004</v>
      </c>
      <c r="C185" s="71">
        <v>15282</v>
      </c>
      <c r="D185" s="72" t="s">
        <v>779</v>
      </c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35" t="s">
        <v>40</v>
      </c>
      <c r="T185" s="80">
        <v>1030101004</v>
      </c>
      <c r="U185" s="71">
        <v>15295</v>
      </c>
      <c r="V185" s="72" t="s">
        <v>806</v>
      </c>
      <c r="W185" s="39"/>
      <c r="X185" s="92"/>
      <c r="Y185" s="81"/>
      <c r="Z185" s="81"/>
      <c r="AA185" s="81"/>
      <c r="AB185" s="81"/>
      <c r="AC185" s="81"/>
      <c r="AD185" s="81"/>
      <c r="AE185" s="86"/>
      <c r="AF185" s="81"/>
      <c r="AG185" s="81"/>
      <c r="AH185" s="81"/>
      <c r="AI185" s="81"/>
      <c r="AJ185" s="81"/>
      <c r="AK185" s="35" t="s">
        <v>40</v>
      </c>
      <c r="AL185" s="80">
        <v>1030101004</v>
      </c>
      <c r="AM185" s="71">
        <v>16177</v>
      </c>
      <c r="AN185" s="72" t="s">
        <v>863</v>
      </c>
      <c r="AO185" s="81"/>
      <c r="AP185" s="81"/>
      <c r="AQ185" s="81"/>
      <c r="AR185" s="81"/>
      <c r="AS185" s="81"/>
      <c r="AT185" s="81"/>
      <c r="AU185" s="81"/>
      <c r="AV185" s="81"/>
      <c r="AW185" s="81"/>
      <c r="AX185" s="81"/>
      <c r="AY185" s="81"/>
      <c r="AZ185" s="81"/>
      <c r="BA185" s="81"/>
      <c r="BB185" s="81"/>
      <c r="BC185" s="35"/>
      <c r="BD185" s="80"/>
      <c r="BE185" s="71"/>
      <c r="BF185" s="72"/>
      <c r="BG185" s="87"/>
      <c r="BH185" s="87"/>
      <c r="BI185" s="140"/>
      <c r="BJ185" s="140"/>
      <c r="BK185" s="81"/>
      <c r="BL185" s="81"/>
      <c r="BM185" s="81"/>
      <c r="BN185" s="81"/>
      <c r="BO185" s="81"/>
      <c r="BP185" s="81"/>
      <c r="BQ185" s="81"/>
      <c r="BR185" s="81"/>
      <c r="BS185" s="81"/>
      <c r="BT185" s="138"/>
      <c r="BU185" s="35" t="s">
        <v>40</v>
      </c>
      <c r="BV185" s="80">
        <v>1030101004</v>
      </c>
      <c r="BW185" s="39">
        <v>15267</v>
      </c>
      <c r="BX185" s="72" t="s">
        <v>894</v>
      </c>
      <c r="BY185" s="85"/>
      <c r="BZ185" s="142"/>
      <c r="CA185" s="142"/>
      <c r="CB185" s="143"/>
      <c r="CC185" s="143"/>
      <c r="CD185" s="141"/>
      <c r="CE185" s="141"/>
      <c r="CF185" s="86"/>
      <c r="CG185" s="142"/>
      <c r="CH185" s="142"/>
      <c r="CI185" s="142"/>
      <c r="CJ185" s="81"/>
      <c r="CK185" s="81"/>
      <c r="CL185" s="81"/>
      <c r="CM185" s="40"/>
      <c r="CN185" s="80"/>
      <c r="CO185" s="83"/>
      <c r="CP185" s="84"/>
      <c r="CQ185" s="78"/>
      <c r="CR185" s="92"/>
      <c r="CS185" s="81"/>
      <c r="CT185" s="81"/>
      <c r="CU185" s="81"/>
      <c r="CV185" s="87"/>
      <c r="CW185" s="72"/>
      <c r="CX185" s="81"/>
      <c r="CY185" s="81"/>
      <c r="CZ185" s="81"/>
      <c r="DA185" s="81"/>
      <c r="DB185" s="81"/>
      <c r="DC185" s="81"/>
      <c r="DD185" s="81"/>
      <c r="DE185" s="35"/>
      <c r="DF185" s="80"/>
      <c r="DG185" s="39"/>
      <c r="DH185" s="140"/>
      <c r="DI185" s="115"/>
      <c r="DJ185" s="81"/>
      <c r="DK185" s="81"/>
      <c r="DL185" s="81"/>
      <c r="DM185" s="81"/>
      <c r="DN185" s="117"/>
      <c r="DO185" s="72"/>
      <c r="DP185" s="81"/>
      <c r="DQ185" s="81"/>
      <c r="DR185" s="81"/>
      <c r="DS185" s="81"/>
      <c r="DT185" s="81"/>
      <c r="DU185" s="81"/>
      <c r="DV185" s="81"/>
    </row>
    <row r="186" spans="1:126" ht="18.95" customHeight="1" x14ac:dyDescent="0.2">
      <c r="A186" s="35" t="s">
        <v>34</v>
      </c>
      <c r="B186" s="80">
        <v>1030101004</v>
      </c>
      <c r="C186" s="71">
        <v>15284</v>
      </c>
      <c r="D186" s="72" t="s">
        <v>780</v>
      </c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35" t="s">
        <v>34</v>
      </c>
      <c r="T186" s="80">
        <v>1030101004</v>
      </c>
      <c r="U186" s="71">
        <v>15298</v>
      </c>
      <c r="V186" s="72" t="s">
        <v>807</v>
      </c>
      <c r="W186" s="81"/>
      <c r="X186" s="81"/>
      <c r="Y186" s="81"/>
      <c r="Z186" s="81"/>
      <c r="AA186" s="81"/>
      <c r="AB186" s="81"/>
      <c r="AC186" s="81"/>
      <c r="AD186" s="81"/>
      <c r="AE186" s="86"/>
      <c r="AF186" s="81"/>
      <c r="AG186" s="81"/>
      <c r="AH186" s="81"/>
      <c r="AI186" s="81"/>
      <c r="AJ186" s="81"/>
      <c r="AK186" s="35" t="s">
        <v>34</v>
      </c>
      <c r="AL186" s="80">
        <v>1030101004</v>
      </c>
      <c r="AM186" s="71">
        <v>16401</v>
      </c>
      <c r="AN186" s="72" t="s">
        <v>1328</v>
      </c>
      <c r="AO186" s="81"/>
      <c r="AP186" s="140"/>
      <c r="AQ186" s="81"/>
      <c r="AR186" s="81"/>
      <c r="AS186" s="81"/>
      <c r="AT186" s="81"/>
      <c r="AU186" s="81"/>
      <c r="AV186" s="81"/>
      <c r="AW186" s="81"/>
      <c r="AX186" s="81"/>
      <c r="AY186" s="81"/>
      <c r="AZ186" s="81"/>
      <c r="BA186" s="81"/>
      <c r="BB186" s="81"/>
      <c r="BC186" s="35"/>
      <c r="BD186" s="80"/>
      <c r="BE186" s="71"/>
      <c r="BF186" s="72"/>
      <c r="BG186" s="81"/>
      <c r="BH186" s="81"/>
      <c r="BI186" s="32"/>
      <c r="BJ186" s="140"/>
      <c r="BK186" s="81"/>
      <c r="BL186" s="81"/>
      <c r="BM186" s="81"/>
      <c r="BN186" s="81"/>
      <c r="BO186" s="81"/>
      <c r="BP186" s="81"/>
      <c r="BQ186" s="81"/>
      <c r="BR186" s="81"/>
      <c r="BS186" s="81"/>
      <c r="BT186" s="138"/>
      <c r="BU186" s="35" t="s">
        <v>34</v>
      </c>
      <c r="BV186" s="80">
        <v>1030101004</v>
      </c>
      <c r="BW186" s="39">
        <v>15269</v>
      </c>
      <c r="BX186" s="72" t="s">
        <v>896</v>
      </c>
      <c r="BY186" s="90"/>
      <c r="BZ186" s="86"/>
      <c r="CA186" s="86"/>
      <c r="CB186" s="87"/>
      <c r="CC186" s="144"/>
      <c r="CD186" s="86"/>
      <c r="CE186" s="86"/>
      <c r="CF186" s="86"/>
      <c r="CG186" s="86"/>
      <c r="CH186" s="86"/>
      <c r="CI186" s="86"/>
      <c r="CJ186" s="81"/>
      <c r="CK186" s="81"/>
      <c r="CL186" s="81"/>
      <c r="CM186" s="40"/>
      <c r="CN186" s="80"/>
      <c r="CO186" s="71"/>
      <c r="CP186" s="72"/>
      <c r="CQ186" s="81"/>
      <c r="CR186" s="81"/>
      <c r="CS186" s="81"/>
      <c r="CT186" s="81"/>
      <c r="CU186" s="81"/>
      <c r="CV186" s="81"/>
      <c r="CW186" s="81"/>
      <c r="CX186" s="81"/>
      <c r="CY186" s="81"/>
      <c r="CZ186" s="81"/>
      <c r="DA186" s="81"/>
      <c r="DB186" s="81"/>
      <c r="DC186" s="81"/>
      <c r="DD186" s="81"/>
      <c r="DE186" s="35"/>
      <c r="DF186" s="80"/>
      <c r="DG186" s="39"/>
      <c r="DH186" s="140"/>
      <c r="DI186" s="115"/>
      <c r="DJ186" s="81"/>
      <c r="DK186" s="81"/>
      <c r="DL186" s="81"/>
      <c r="DM186" s="81"/>
      <c r="DN186" s="81"/>
      <c r="DO186" s="81"/>
      <c r="DP186" s="81"/>
      <c r="DQ186" s="81"/>
      <c r="DR186" s="81"/>
      <c r="DS186" s="81"/>
      <c r="DT186" s="81"/>
      <c r="DU186" s="81"/>
      <c r="DV186" s="81"/>
    </row>
    <row r="187" spans="1:126" s="89" customFormat="1" ht="18.95" customHeight="1" x14ac:dyDescent="0.2">
      <c r="A187" s="35" t="s">
        <v>39</v>
      </c>
      <c r="B187" s="80">
        <v>1030101004</v>
      </c>
      <c r="C187" s="71">
        <v>15285</v>
      </c>
      <c r="D187" s="72" t="s">
        <v>781</v>
      </c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35" t="s">
        <v>39</v>
      </c>
      <c r="T187" s="80">
        <v>1030101004</v>
      </c>
      <c r="U187" s="71">
        <v>15299</v>
      </c>
      <c r="V187" s="72" t="s">
        <v>822</v>
      </c>
      <c r="W187" s="72"/>
      <c r="X187" s="39"/>
      <c r="Y187" s="92"/>
      <c r="Z187" s="72"/>
      <c r="AA187" s="81"/>
      <c r="AB187" s="81"/>
      <c r="AC187" s="81"/>
      <c r="AD187" s="81"/>
      <c r="AE187" s="86"/>
      <c r="AF187" s="81"/>
      <c r="AG187" s="81"/>
      <c r="AH187" s="81"/>
      <c r="AI187" s="81"/>
      <c r="AJ187" s="81"/>
      <c r="AK187" s="35" t="s">
        <v>39</v>
      </c>
      <c r="AL187" s="80">
        <v>1030101004</v>
      </c>
      <c r="AM187" s="71">
        <v>15280</v>
      </c>
      <c r="AN187" s="72" t="s">
        <v>836</v>
      </c>
      <c r="AO187" s="81"/>
      <c r="AP187" s="78"/>
      <c r="AQ187" s="92"/>
      <c r="AR187" s="81"/>
      <c r="AS187" s="81"/>
      <c r="AT187" s="81"/>
      <c r="AU187" s="81"/>
      <c r="AV187" s="81"/>
      <c r="AW187" s="81"/>
      <c r="AX187" s="81"/>
      <c r="AY187" s="81"/>
      <c r="AZ187" s="81"/>
      <c r="BA187" s="81"/>
      <c r="BB187" s="81"/>
      <c r="BC187" s="35"/>
      <c r="BD187" s="80"/>
      <c r="BE187" s="71"/>
      <c r="BF187" s="72"/>
      <c r="BG187" s="81"/>
      <c r="BH187" s="81"/>
      <c r="BI187" s="81"/>
      <c r="BJ187" s="81"/>
      <c r="BK187" s="81"/>
      <c r="BL187" s="81"/>
      <c r="BM187" s="81"/>
      <c r="BN187" s="81"/>
      <c r="BO187" s="81"/>
      <c r="BP187" s="81"/>
      <c r="BQ187" s="81"/>
      <c r="BR187" s="81"/>
      <c r="BS187" s="81"/>
      <c r="BT187" s="138"/>
      <c r="BU187" s="35" t="s">
        <v>39</v>
      </c>
      <c r="BV187" s="80">
        <v>1030101004</v>
      </c>
      <c r="BW187" s="39">
        <v>15274</v>
      </c>
      <c r="BX187" s="72" t="s">
        <v>885</v>
      </c>
      <c r="BY187" s="90"/>
      <c r="BZ187" s="86"/>
      <c r="CA187" s="86"/>
      <c r="CB187" s="87"/>
      <c r="CC187" s="144"/>
      <c r="CD187" s="86"/>
      <c r="CE187" s="86"/>
      <c r="CF187" s="86"/>
      <c r="CG187" s="86"/>
      <c r="CH187" s="86"/>
      <c r="CI187" s="86"/>
      <c r="CJ187" s="81"/>
      <c r="CK187" s="81"/>
      <c r="CL187" s="81"/>
      <c r="CM187" s="40"/>
      <c r="CN187" s="80"/>
      <c r="CO187" s="71"/>
      <c r="CP187" s="72"/>
      <c r="CQ187" s="81"/>
      <c r="CR187" s="81"/>
      <c r="CS187" s="81"/>
      <c r="CT187" s="81"/>
      <c r="CU187" s="81"/>
      <c r="CV187" s="81"/>
      <c r="CW187" s="81"/>
      <c r="CX187" s="81"/>
      <c r="CY187" s="81"/>
      <c r="CZ187" s="81"/>
      <c r="DA187" s="81"/>
      <c r="DB187" s="81"/>
      <c r="DC187" s="81"/>
      <c r="DD187" s="81"/>
      <c r="DE187" s="35"/>
      <c r="DF187" s="80"/>
      <c r="DG187" s="39"/>
      <c r="DH187" s="140"/>
      <c r="DI187" s="115"/>
      <c r="DJ187" s="81"/>
      <c r="DK187" s="81"/>
      <c r="DL187" s="81"/>
      <c r="DM187" s="81"/>
      <c r="DN187" s="81"/>
      <c r="DO187" s="81"/>
      <c r="DP187" s="81"/>
      <c r="DQ187" s="81"/>
      <c r="DR187" s="81"/>
      <c r="DS187" s="81"/>
      <c r="DT187" s="81"/>
      <c r="DU187" s="81"/>
      <c r="DV187" s="81"/>
    </row>
    <row r="188" spans="1:126" ht="18.95" customHeight="1" x14ac:dyDescent="0.2">
      <c r="A188" s="35" t="s">
        <v>33</v>
      </c>
      <c r="B188" s="80">
        <v>1030101004</v>
      </c>
      <c r="C188" s="71">
        <v>15287</v>
      </c>
      <c r="D188" s="72" t="s">
        <v>782</v>
      </c>
      <c r="E188" s="87"/>
      <c r="F188" s="92"/>
      <c r="G188" s="81"/>
      <c r="H188" s="81"/>
      <c r="I188" s="35"/>
      <c r="J188" s="72"/>
      <c r="K188" s="81"/>
      <c r="L188" s="81"/>
      <c r="M188" s="81"/>
      <c r="N188" s="81"/>
      <c r="O188" s="81"/>
      <c r="P188" s="81"/>
      <c r="Q188" s="81"/>
      <c r="R188" s="81"/>
      <c r="S188" s="35" t="s">
        <v>33</v>
      </c>
      <c r="T188" s="80">
        <v>1030101004</v>
      </c>
      <c r="U188" s="71">
        <v>15300</v>
      </c>
      <c r="V188" s="72" t="s">
        <v>808</v>
      </c>
      <c r="W188" s="81"/>
      <c r="X188" s="81"/>
      <c r="Y188" s="81"/>
      <c r="Z188" s="81"/>
      <c r="AA188" s="81"/>
      <c r="AB188" s="81"/>
      <c r="AC188" s="81"/>
      <c r="AD188" s="81"/>
      <c r="AE188" s="86"/>
      <c r="AF188" s="81"/>
      <c r="AG188" s="81"/>
      <c r="AH188" s="81"/>
      <c r="AI188" s="81"/>
      <c r="AJ188" s="81"/>
      <c r="AK188" s="35" t="s">
        <v>33</v>
      </c>
      <c r="AL188" s="80">
        <v>1030101004</v>
      </c>
      <c r="AM188" s="71">
        <v>15281</v>
      </c>
      <c r="AN188" s="72" t="s">
        <v>837</v>
      </c>
      <c r="AO188" s="41"/>
      <c r="AP188" s="81"/>
      <c r="AQ188" s="81"/>
      <c r="AR188" s="81"/>
      <c r="AS188" s="81"/>
      <c r="AT188" s="81"/>
      <c r="AU188" s="81"/>
      <c r="AV188" s="81"/>
      <c r="AW188" s="81"/>
      <c r="AX188" s="81"/>
      <c r="AY188" s="81"/>
      <c r="AZ188" s="81"/>
      <c r="BA188" s="81"/>
      <c r="BB188" s="81"/>
      <c r="BC188" s="35"/>
      <c r="BD188" s="80"/>
      <c r="BE188" s="83"/>
      <c r="BF188" s="84"/>
      <c r="BG188" s="137"/>
      <c r="BH188" s="137"/>
      <c r="BI188" s="81"/>
      <c r="BJ188" s="81"/>
      <c r="BK188" s="81"/>
      <c r="BL188" s="81"/>
      <c r="BM188" s="81"/>
      <c r="BN188" s="81"/>
      <c r="BO188" s="81"/>
      <c r="BP188" s="81"/>
      <c r="BQ188" s="81"/>
      <c r="BR188" s="81"/>
      <c r="BS188" s="81"/>
      <c r="BT188" s="138"/>
      <c r="BU188" s="35" t="s">
        <v>33</v>
      </c>
      <c r="BV188" s="80">
        <v>1030101004</v>
      </c>
      <c r="BW188" s="39">
        <v>16116</v>
      </c>
      <c r="BX188" s="72" t="s">
        <v>886</v>
      </c>
      <c r="BY188" s="90"/>
      <c r="BZ188" s="87"/>
      <c r="CA188" s="87"/>
      <c r="CB188" s="87"/>
      <c r="CC188" s="144"/>
      <c r="CD188" s="86"/>
      <c r="CE188" s="86"/>
      <c r="CF188" s="86"/>
      <c r="CG188" s="86"/>
      <c r="CH188" s="86"/>
      <c r="CI188" s="86"/>
      <c r="CJ188" s="81"/>
      <c r="CK188" s="81"/>
      <c r="CL188" s="81"/>
      <c r="CM188" s="40"/>
      <c r="CN188" s="80"/>
      <c r="CO188" s="71"/>
      <c r="CP188" s="72"/>
      <c r="CQ188" s="81"/>
      <c r="CR188" s="81"/>
      <c r="CS188" s="81"/>
      <c r="CT188" s="81"/>
      <c r="CU188" s="81"/>
      <c r="CV188" s="81"/>
      <c r="CW188" s="81"/>
      <c r="CX188" s="81"/>
      <c r="CY188" s="81"/>
      <c r="CZ188" s="81"/>
      <c r="DA188" s="81"/>
      <c r="DB188" s="81"/>
      <c r="DC188" s="81"/>
      <c r="DD188" s="81"/>
      <c r="DE188" s="35"/>
      <c r="DF188" s="80"/>
      <c r="DG188" s="145"/>
      <c r="DH188" s="146"/>
      <c r="DI188" s="115"/>
      <c r="DJ188" s="81"/>
      <c r="DK188" s="81"/>
      <c r="DL188" s="81"/>
      <c r="DM188" s="81"/>
      <c r="DN188" s="81"/>
      <c r="DO188" s="81"/>
      <c r="DP188" s="81"/>
      <c r="DQ188" s="81"/>
      <c r="DR188" s="81"/>
      <c r="DS188" s="81"/>
      <c r="DT188" s="81"/>
      <c r="DU188" s="81"/>
      <c r="DV188" s="81"/>
    </row>
    <row r="189" spans="1:126" s="89" customFormat="1" ht="18.95" customHeight="1" x14ac:dyDescent="0.2">
      <c r="A189" s="35" t="s">
        <v>16</v>
      </c>
      <c r="B189" s="80">
        <v>1030101004</v>
      </c>
      <c r="C189" s="71">
        <v>15290</v>
      </c>
      <c r="D189" s="72" t="s">
        <v>783</v>
      </c>
      <c r="E189" s="81"/>
      <c r="F189" s="87"/>
      <c r="G189" s="92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35" t="s">
        <v>16</v>
      </c>
      <c r="T189" s="80">
        <v>1030101004</v>
      </c>
      <c r="U189" s="71">
        <v>15301</v>
      </c>
      <c r="V189" s="72" t="s">
        <v>809</v>
      </c>
      <c r="W189" s="81"/>
      <c r="X189" s="81"/>
      <c r="Y189" s="81"/>
      <c r="Z189" s="81"/>
      <c r="AA189" s="81"/>
      <c r="AB189" s="81"/>
      <c r="AC189" s="81"/>
      <c r="AD189" s="81"/>
      <c r="AE189" s="86"/>
      <c r="AF189" s="81"/>
      <c r="AG189" s="81"/>
      <c r="AH189" s="81"/>
      <c r="AI189" s="81"/>
      <c r="AJ189" s="81"/>
      <c r="AK189" s="35" t="s">
        <v>16</v>
      </c>
      <c r="AL189" s="80">
        <v>1030101004</v>
      </c>
      <c r="AM189" s="71">
        <v>15283</v>
      </c>
      <c r="AN189" s="72" t="s">
        <v>838</v>
      </c>
      <c r="AO189" s="81"/>
      <c r="AP189" s="81"/>
      <c r="AQ189" s="81"/>
      <c r="AR189" s="81"/>
      <c r="AS189" s="81"/>
      <c r="AT189" s="81"/>
      <c r="AU189" s="81"/>
      <c r="AV189" s="81"/>
      <c r="AW189" s="81"/>
      <c r="AX189" s="81"/>
      <c r="AY189" s="81"/>
      <c r="AZ189" s="81"/>
      <c r="BA189" s="81"/>
      <c r="BB189" s="81"/>
      <c r="BC189" s="35"/>
      <c r="BD189" s="80"/>
      <c r="BE189" s="71"/>
      <c r="BF189" s="72"/>
      <c r="BG189" s="81"/>
      <c r="BH189" s="81"/>
      <c r="BI189" s="81"/>
      <c r="BJ189" s="81"/>
      <c r="BK189" s="81"/>
      <c r="BL189" s="81"/>
      <c r="BM189" s="81"/>
      <c r="BN189" s="81"/>
      <c r="BO189" s="81"/>
      <c r="BP189" s="81"/>
      <c r="BQ189" s="81"/>
      <c r="BR189" s="81"/>
      <c r="BS189" s="81"/>
      <c r="BT189" s="138"/>
      <c r="BU189" s="35" t="s">
        <v>16</v>
      </c>
      <c r="BV189" s="80">
        <v>1030101004</v>
      </c>
      <c r="BW189" s="39">
        <v>16120</v>
      </c>
      <c r="BX189" s="72" t="s">
        <v>889</v>
      </c>
      <c r="BY189" s="90"/>
      <c r="BZ189" s="86"/>
      <c r="CA189" s="86"/>
      <c r="CB189" s="86"/>
      <c r="CC189" s="144"/>
      <c r="CD189" s="86"/>
      <c r="CE189" s="86"/>
      <c r="CF189" s="86"/>
      <c r="CG189" s="86"/>
      <c r="CH189" s="86"/>
      <c r="CI189" s="86"/>
      <c r="CJ189" s="81"/>
      <c r="CK189" s="81"/>
      <c r="CL189" s="81"/>
      <c r="CM189" s="40"/>
      <c r="CN189" s="80"/>
      <c r="CO189" s="71"/>
      <c r="CP189" s="72"/>
      <c r="CQ189" s="81"/>
      <c r="CR189" s="39"/>
      <c r="CS189" s="92"/>
      <c r="CT189" s="81"/>
      <c r="CU189" s="81"/>
      <c r="CV189" s="81"/>
      <c r="CW189" s="81"/>
      <c r="CX189" s="81"/>
      <c r="CY189" s="81"/>
      <c r="CZ189" s="81"/>
      <c r="DA189" s="81"/>
      <c r="DB189" s="81"/>
      <c r="DC189" s="81"/>
      <c r="DD189" s="81"/>
      <c r="DE189" s="35"/>
      <c r="DF189" s="80"/>
      <c r="DG189" s="39"/>
      <c r="DH189" s="140"/>
      <c r="DI189" s="115"/>
      <c r="DJ189" s="81"/>
      <c r="DK189" s="81"/>
      <c r="DL189" s="81"/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</row>
    <row r="190" spans="1:126" ht="18.95" customHeight="1" x14ac:dyDescent="0.2">
      <c r="A190" s="35" t="s">
        <v>73</v>
      </c>
      <c r="B190" s="80">
        <v>1030101004</v>
      </c>
      <c r="C190" s="71">
        <v>15297</v>
      </c>
      <c r="D190" s="72" t="s">
        <v>784</v>
      </c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35" t="s">
        <v>73</v>
      </c>
      <c r="T190" s="80">
        <v>1030101004</v>
      </c>
      <c r="U190" s="71">
        <v>15306</v>
      </c>
      <c r="V190" s="72" t="s">
        <v>810</v>
      </c>
      <c r="W190" s="81"/>
      <c r="X190" s="32"/>
      <c r="Y190" s="140"/>
      <c r="Z190" s="81"/>
      <c r="AA190" s="81"/>
      <c r="AB190" s="81"/>
      <c r="AC190" s="81"/>
      <c r="AD190" s="81"/>
      <c r="AE190" s="86"/>
      <c r="AF190" s="81"/>
      <c r="AG190" s="81"/>
      <c r="AH190" s="81"/>
      <c r="AI190" s="81"/>
      <c r="AJ190" s="81"/>
      <c r="AK190" s="35" t="s">
        <v>73</v>
      </c>
      <c r="AL190" s="80">
        <v>1030101004</v>
      </c>
      <c r="AM190" s="71">
        <v>15292</v>
      </c>
      <c r="AN190" s="72" t="s">
        <v>839</v>
      </c>
      <c r="AO190" s="81"/>
      <c r="AP190" s="81"/>
      <c r="AQ190" s="81"/>
      <c r="AR190" s="81"/>
      <c r="AS190" s="81"/>
      <c r="AT190" s="81"/>
      <c r="AU190" s="81"/>
      <c r="AV190" s="81"/>
      <c r="AW190" s="81"/>
      <c r="AX190" s="81"/>
      <c r="AY190" s="81"/>
      <c r="AZ190" s="81"/>
      <c r="BA190" s="81"/>
      <c r="BB190" s="81"/>
      <c r="BC190" s="35"/>
      <c r="BD190" s="80"/>
      <c r="BE190" s="71"/>
      <c r="BF190" s="72"/>
      <c r="BG190" s="81"/>
      <c r="BH190" s="81"/>
      <c r="BI190" s="81"/>
      <c r="BJ190" s="81"/>
      <c r="BK190" s="81"/>
      <c r="BL190" s="81"/>
      <c r="BM190" s="81"/>
      <c r="BN190" s="81"/>
      <c r="BO190" s="81"/>
      <c r="BP190" s="81"/>
      <c r="BQ190" s="81"/>
      <c r="BR190" s="81"/>
      <c r="BS190" s="81"/>
      <c r="BT190" s="138"/>
      <c r="BU190" s="35" t="s">
        <v>73</v>
      </c>
      <c r="BV190" s="80">
        <v>1030101004</v>
      </c>
      <c r="BW190" s="39">
        <v>16122</v>
      </c>
      <c r="BX190" s="72" t="s">
        <v>890</v>
      </c>
      <c r="BY190" s="85"/>
      <c r="BZ190" s="86"/>
      <c r="CA190" s="86"/>
      <c r="CB190" s="86"/>
      <c r="CC190" s="144"/>
      <c r="CD190" s="86"/>
      <c r="CE190" s="86"/>
      <c r="CF190" s="86"/>
      <c r="CG190" s="86"/>
      <c r="CH190" s="86"/>
      <c r="CI190" s="86"/>
      <c r="CJ190" s="81"/>
      <c r="CK190" s="81"/>
      <c r="CL190" s="81"/>
      <c r="CM190" s="40"/>
      <c r="CN190" s="80"/>
      <c r="CO190" s="71"/>
      <c r="CP190" s="72"/>
      <c r="CQ190" s="81"/>
      <c r="CR190" s="81"/>
      <c r="CS190" s="81"/>
      <c r="CT190" s="81"/>
      <c r="CU190" s="81"/>
      <c r="CV190" s="81"/>
      <c r="CW190" s="81"/>
      <c r="CX190" s="81"/>
      <c r="CY190" s="81"/>
      <c r="CZ190" s="81"/>
      <c r="DA190" s="81"/>
      <c r="DB190" s="81"/>
      <c r="DC190" s="81"/>
      <c r="DD190" s="81"/>
      <c r="DE190" s="35"/>
      <c r="DF190" s="80"/>
      <c r="DG190" s="39"/>
      <c r="DH190" s="140"/>
      <c r="DI190" s="115"/>
      <c r="DJ190" s="81"/>
      <c r="DK190" s="81"/>
      <c r="DL190" s="81"/>
      <c r="DM190" s="81"/>
      <c r="DN190" s="81"/>
      <c r="DO190" s="81"/>
      <c r="DP190" s="81"/>
      <c r="DQ190" s="81"/>
      <c r="DR190" s="81"/>
      <c r="DS190" s="81"/>
      <c r="DT190" s="81"/>
      <c r="DU190" s="81"/>
      <c r="DV190" s="81"/>
    </row>
    <row r="191" spans="1:126" s="89" customFormat="1" ht="18.95" customHeight="1" x14ac:dyDescent="0.2">
      <c r="A191" s="35" t="s">
        <v>74</v>
      </c>
      <c r="B191" s="80">
        <v>1030101004</v>
      </c>
      <c r="C191" s="71">
        <v>15303</v>
      </c>
      <c r="D191" s="72" t="s">
        <v>785</v>
      </c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35" t="s">
        <v>74</v>
      </c>
      <c r="T191" s="80">
        <v>1030101004</v>
      </c>
      <c r="U191" s="71">
        <v>15307</v>
      </c>
      <c r="V191" s="72" t="s">
        <v>811</v>
      </c>
      <c r="W191" s="81"/>
      <c r="X191" s="81"/>
      <c r="Y191" s="81"/>
      <c r="Z191" s="81"/>
      <c r="AA191" s="81"/>
      <c r="AB191" s="81"/>
      <c r="AC191" s="81"/>
      <c r="AD191" s="81"/>
      <c r="AE191" s="86"/>
      <c r="AF191" s="81"/>
      <c r="AG191" s="81"/>
      <c r="AH191" s="81"/>
      <c r="AI191" s="81"/>
      <c r="AJ191" s="81"/>
      <c r="AK191" s="35" t="s">
        <v>74</v>
      </c>
      <c r="AL191" s="80">
        <v>1030101004</v>
      </c>
      <c r="AM191" s="71">
        <v>15293</v>
      </c>
      <c r="AN191" s="72" t="s">
        <v>840</v>
      </c>
      <c r="AO191" s="81"/>
      <c r="AP191" s="81"/>
      <c r="AQ191" s="81"/>
      <c r="AR191" s="81"/>
      <c r="AS191" s="81"/>
      <c r="AT191" s="81"/>
      <c r="AU191" s="81"/>
      <c r="AV191" s="81"/>
      <c r="AW191" s="81"/>
      <c r="AX191" s="81"/>
      <c r="AY191" s="81"/>
      <c r="AZ191" s="81"/>
      <c r="BA191" s="81"/>
      <c r="BB191" s="81"/>
      <c r="BC191" s="35"/>
      <c r="BD191" s="80"/>
      <c r="BE191" s="83"/>
      <c r="BF191" s="84"/>
      <c r="BG191" s="116"/>
      <c r="BH191" s="116"/>
      <c r="BI191" s="81"/>
      <c r="BJ191" s="81"/>
      <c r="BK191" s="81"/>
      <c r="BL191" s="81"/>
      <c r="BM191" s="81"/>
      <c r="BN191" s="81"/>
      <c r="BO191" s="81"/>
      <c r="BP191" s="81"/>
      <c r="BQ191" s="81"/>
      <c r="BR191" s="81"/>
      <c r="BS191" s="81"/>
      <c r="BT191" s="138"/>
      <c r="BU191" s="35" t="s">
        <v>74</v>
      </c>
      <c r="BV191" s="80">
        <v>1030101004</v>
      </c>
      <c r="BW191" s="39">
        <v>16124</v>
      </c>
      <c r="BX191" s="72" t="s">
        <v>892</v>
      </c>
      <c r="BY191" s="90"/>
      <c r="BZ191" s="86"/>
      <c r="CA191" s="86"/>
      <c r="CB191" s="87"/>
      <c r="CC191" s="144"/>
      <c r="CD191" s="86"/>
      <c r="CE191" s="86"/>
      <c r="CF191" s="86"/>
      <c r="CG191" s="86"/>
      <c r="CH191" s="86"/>
      <c r="CI191" s="86"/>
      <c r="CJ191" s="81"/>
      <c r="CK191" s="81"/>
      <c r="CL191" s="81"/>
      <c r="CM191" s="40"/>
      <c r="CN191" s="80"/>
      <c r="CO191" s="71"/>
      <c r="CP191" s="72"/>
      <c r="CQ191" s="81"/>
      <c r="CR191" s="81"/>
      <c r="CS191" s="81"/>
      <c r="CT191" s="81"/>
      <c r="CU191" s="81"/>
      <c r="CV191" s="81"/>
      <c r="CW191" s="81"/>
      <c r="CX191" s="81"/>
      <c r="CY191" s="81"/>
      <c r="CZ191" s="81"/>
      <c r="DA191" s="81"/>
      <c r="DB191" s="81"/>
      <c r="DC191" s="81"/>
      <c r="DD191" s="81"/>
      <c r="DE191" s="35"/>
      <c r="DF191" s="80"/>
      <c r="DG191" s="39"/>
      <c r="DH191" s="140"/>
      <c r="DI191" s="115"/>
      <c r="DJ191" s="81"/>
      <c r="DK191" s="81"/>
      <c r="DL191" s="81"/>
      <c r="DM191" s="81"/>
      <c r="DN191" s="81"/>
      <c r="DO191" s="81"/>
      <c r="DP191" s="81"/>
      <c r="DQ191" s="81"/>
      <c r="DR191" s="81"/>
      <c r="DS191" s="81"/>
      <c r="DT191" s="81"/>
      <c r="DU191" s="81"/>
      <c r="DV191" s="81"/>
    </row>
    <row r="192" spans="1:126" ht="18.95" customHeight="1" x14ac:dyDescent="0.2">
      <c r="A192" s="35" t="s">
        <v>22</v>
      </c>
      <c r="B192" s="80">
        <v>1030101004</v>
      </c>
      <c r="C192" s="71">
        <v>15351</v>
      </c>
      <c r="D192" s="72" t="s">
        <v>786</v>
      </c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35" t="s">
        <v>22</v>
      </c>
      <c r="T192" s="80">
        <v>1030101004</v>
      </c>
      <c r="U192" s="71">
        <v>15317</v>
      </c>
      <c r="V192" s="72" t="s">
        <v>813</v>
      </c>
      <c r="W192" s="81"/>
      <c r="X192" s="81"/>
      <c r="Y192" s="81"/>
      <c r="Z192" s="81"/>
      <c r="AA192" s="81"/>
      <c r="AB192" s="81"/>
      <c r="AC192" s="81"/>
      <c r="AD192" s="81"/>
      <c r="AE192" s="86"/>
      <c r="AF192" s="81"/>
      <c r="AG192" s="81"/>
      <c r="AH192" s="81"/>
      <c r="AI192" s="81"/>
      <c r="AJ192" s="81"/>
      <c r="AK192" s="35" t="s">
        <v>22</v>
      </c>
      <c r="AL192" s="80">
        <v>1030101004</v>
      </c>
      <c r="AM192" s="71">
        <v>15294</v>
      </c>
      <c r="AN192" s="72" t="s">
        <v>841</v>
      </c>
      <c r="AO192" s="81"/>
      <c r="AP192" s="87"/>
      <c r="AQ192" s="140"/>
      <c r="AR192" s="81"/>
      <c r="AS192" s="81"/>
      <c r="AT192" s="81"/>
      <c r="AU192" s="81"/>
      <c r="AV192" s="81"/>
      <c r="AW192" s="81"/>
      <c r="AX192" s="81"/>
      <c r="AY192" s="81"/>
      <c r="AZ192" s="81"/>
      <c r="BA192" s="81"/>
      <c r="BB192" s="81"/>
      <c r="BC192" s="35"/>
      <c r="BD192" s="80"/>
      <c r="BE192" s="83"/>
      <c r="BF192" s="84"/>
      <c r="BG192" s="32"/>
      <c r="BH192" s="32"/>
      <c r="BI192" s="140"/>
      <c r="BJ192" s="81"/>
      <c r="BK192" s="81"/>
      <c r="BL192" s="81"/>
      <c r="BM192" s="81"/>
      <c r="BN192" s="81"/>
      <c r="BO192" s="81"/>
      <c r="BP192" s="81"/>
      <c r="BQ192" s="81"/>
      <c r="BR192" s="81"/>
      <c r="BS192" s="81"/>
      <c r="BT192" s="138"/>
      <c r="BU192" s="35" t="s">
        <v>22</v>
      </c>
      <c r="BV192" s="80">
        <v>1030101004</v>
      </c>
      <c r="BW192" s="39">
        <v>16126</v>
      </c>
      <c r="BX192" s="72" t="s">
        <v>941</v>
      </c>
      <c r="BY192" s="90"/>
      <c r="BZ192" s="86"/>
      <c r="CA192" s="86"/>
      <c r="CB192" s="87"/>
      <c r="CC192" s="144"/>
      <c r="CD192" s="86"/>
      <c r="CE192" s="86"/>
      <c r="CF192" s="86"/>
      <c r="CG192" s="86"/>
      <c r="CH192" s="86"/>
      <c r="CI192" s="86"/>
      <c r="CJ192" s="81"/>
      <c r="CK192" s="81"/>
      <c r="CL192" s="81"/>
      <c r="CM192" s="40"/>
      <c r="CN192" s="80"/>
      <c r="CO192" s="71"/>
      <c r="CP192" s="72"/>
      <c r="CQ192" s="81"/>
      <c r="CR192" s="81"/>
      <c r="CS192" s="81"/>
      <c r="CT192" s="81"/>
      <c r="CU192" s="81"/>
      <c r="CV192" s="81"/>
      <c r="CW192" s="81"/>
      <c r="CX192" s="81"/>
      <c r="CY192" s="81"/>
      <c r="CZ192" s="81"/>
      <c r="DA192" s="81"/>
      <c r="DB192" s="81"/>
      <c r="DC192" s="81"/>
      <c r="DD192" s="81"/>
      <c r="DE192" s="35"/>
      <c r="DF192" s="80"/>
      <c r="DG192" s="39"/>
      <c r="DH192" s="140"/>
      <c r="DI192" s="115"/>
      <c r="DJ192" s="81"/>
      <c r="DK192" s="81"/>
      <c r="DL192" s="81"/>
      <c r="DM192" s="81"/>
      <c r="DN192" s="81"/>
      <c r="DO192" s="81"/>
      <c r="DP192" s="81"/>
      <c r="DQ192" s="81"/>
      <c r="DR192" s="81"/>
      <c r="DS192" s="81"/>
      <c r="DT192" s="81"/>
      <c r="DU192" s="81"/>
      <c r="DV192" s="81"/>
    </row>
    <row r="193" spans="1:126" s="89" customFormat="1" ht="18.95" customHeight="1" x14ac:dyDescent="0.2">
      <c r="A193" s="35" t="s">
        <v>75</v>
      </c>
      <c r="B193" s="80">
        <v>1030101004</v>
      </c>
      <c r="C193" s="71">
        <v>15352</v>
      </c>
      <c r="D193" s="72" t="s">
        <v>787</v>
      </c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35" t="s">
        <v>75</v>
      </c>
      <c r="T193" s="80">
        <v>1030101004</v>
      </c>
      <c r="U193" s="71">
        <v>15320</v>
      </c>
      <c r="V193" s="72" t="s">
        <v>847</v>
      </c>
      <c r="W193" s="81"/>
      <c r="X193" s="81"/>
      <c r="Y193" s="81"/>
      <c r="Z193" s="81"/>
      <c r="AA193" s="81"/>
      <c r="AB193" s="81"/>
      <c r="AC193" s="81"/>
      <c r="AD193" s="81"/>
      <c r="AE193" s="86"/>
      <c r="AF193" s="81"/>
      <c r="AG193" s="81"/>
      <c r="AH193" s="81"/>
      <c r="AI193" s="81"/>
      <c r="AJ193" s="81"/>
      <c r="AK193" s="35" t="s">
        <v>75</v>
      </c>
      <c r="AL193" s="80">
        <v>1030101004</v>
      </c>
      <c r="AM193" s="71">
        <v>15296</v>
      </c>
      <c r="AN193" s="72" t="s">
        <v>842</v>
      </c>
      <c r="AO193" s="81"/>
      <c r="AP193" s="32"/>
      <c r="AQ193" s="140"/>
      <c r="AR193" s="81"/>
      <c r="AS193" s="81"/>
      <c r="AT193" s="81"/>
      <c r="AU193" s="81"/>
      <c r="AV193" s="81"/>
      <c r="AW193" s="81"/>
      <c r="AX193" s="81"/>
      <c r="AY193" s="81"/>
      <c r="AZ193" s="81"/>
      <c r="BA193" s="81"/>
      <c r="BB193" s="81"/>
      <c r="BC193" s="35"/>
      <c r="BD193" s="80"/>
      <c r="BE193" s="147"/>
      <c r="BF193" s="84"/>
      <c r="BG193" s="116"/>
      <c r="BH193" s="116"/>
      <c r="BI193" s="81"/>
      <c r="BJ193" s="81"/>
      <c r="BK193" s="81"/>
      <c r="BL193" s="81"/>
      <c r="BM193" s="81"/>
      <c r="BN193" s="81"/>
      <c r="BO193" s="81"/>
      <c r="BP193" s="81"/>
      <c r="BQ193" s="81"/>
      <c r="BR193" s="81"/>
      <c r="BS193" s="81"/>
      <c r="BT193" s="138"/>
      <c r="BU193" s="35" t="s">
        <v>75</v>
      </c>
      <c r="BV193" s="80">
        <v>1030101004</v>
      </c>
      <c r="BW193" s="39">
        <v>16127</v>
      </c>
      <c r="BX193" s="72" t="s">
        <v>895</v>
      </c>
      <c r="BY193" s="90"/>
      <c r="BZ193" s="86"/>
      <c r="CA193" s="86"/>
      <c r="CB193" s="87"/>
      <c r="CC193" s="144"/>
      <c r="CD193" s="86"/>
      <c r="CE193" s="86"/>
      <c r="CF193" s="86"/>
      <c r="CG193" s="86"/>
      <c r="CH193" s="86"/>
      <c r="CI193" s="86"/>
      <c r="CJ193" s="81"/>
      <c r="CK193" s="81"/>
      <c r="CL193" s="81"/>
      <c r="CM193" s="40"/>
      <c r="CN193" s="80"/>
      <c r="CO193" s="71"/>
      <c r="CP193" s="72"/>
      <c r="CQ193" s="81"/>
      <c r="CR193" s="81"/>
      <c r="CS193" s="81"/>
      <c r="CT193" s="81"/>
      <c r="CU193" s="81"/>
      <c r="CV193" s="81"/>
      <c r="CW193" s="81"/>
      <c r="CX193" s="81"/>
      <c r="CY193" s="81"/>
      <c r="CZ193" s="81"/>
      <c r="DA193" s="81"/>
      <c r="DB193" s="81"/>
      <c r="DC193" s="81"/>
      <c r="DD193" s="81"/>
      <c r="DE193" s="35"/>
      <c r="DF193" s="80"/>
      <c r="DG193" s="39"/>
      <c r="DH193" s="140"/>
      <c r="DI193" s="115"/>
      <c r="DJ193" s="81"/>
      <c r="DK193" s="81"/>
      <c r="DL193" s="81"/>
      <c r="DM193" s="81"/>
      <c r="DN193" s="81"/>
      <c r="DO193" s="81"/>
      <c r="DP193" s="81"/>
      <c r="DQ193" s="81"/>
      <c r="DR193" s="81"/>
      <c r="DS193" s="81"/>
      <c r="DT193" s="81"/>
      <c r="DU193" s="81"/>
      <c r="DV193" s="81"/>
    </row>
    <row r="194" spans="1:126" ht="18.95" customHeight="1" x14ac:dyDescent="0.2">
      <c r="A194" s="35" t="s">
        <v>27</v>
      </c>
      <c r="B194" s="80">
        <v>1030101004</v>
      </c>
      <c r="C194" s="71">
        <v>16131</v>
      </c>
      <c r="D194" s="72" t="s">
        <v>788</v>
      </c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35" t="s">
        <v>27</v>
      </c>
      <c r="T194" s="80">
        <v>1030101004</v>
      </c>
      <c r="U194" s="71">
        <v>15330</v>
      </c>
      <c r="V194" s="72" t="s">
        <v>815</v>
      </c>
      <c r="W194" s="81"/>
      <c r="X194" s="81"/>
      <c r="Y194" s="81"/>
      <c r="Z194" s="72"/>
      <c r="AA194" s="92"/>
      <c r="AB194" s="81"/>
      <c r="AC194" s="81"/>
      <c r="AD194" s="81"/>
      <c r="AE194" s="86"/>
      <c r="AF194" s="81"/>
      <c r="AG194" s="81"/>
      <c r="AH194" s="81"/>
      <c r="AI194" s="81"/>
      <c r="AJ194" s="81"/>
      <c r="AK194" s="35" t="s">
        <v>27</v>
      </c>
      <c r="AL194" s="80">
        <v>1030101004</v>
      </c>
      <c r="AM194" s="71">
        <v>15302</v>
      </c>
      <c r="AN194" s="72" t="s">
        <v>843</v>
      </c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35"/>
      <c r="BD194" s="80"/>
      <c r="BE194" s="148"/>
      <c r="BF194" s="149"/>
      <c r="BG194" s="81"/>
      <c r="BH194" s="81"/>
      <c r="BI194" s="81"/>
      <c r="BJ194" s="81"/>
      <c r="BK194" s="81"/>
      <c r="BL194" s="81"/>
      <c r="BM194" s="81"/>
      <c r="BN194" s="81"/>
      <c r="BO194" s="81"/>
      <c r="BP194" s="81"/>
      <c r="BQ194" s="81"/>
      <c r="BR194" s="81"/>
      <c r="BS194" s="81"/>
      <c r="BT194" s="138"/>
      <c r="BU194" s="35" t="s">
        <v>27</v>
      </c>
      <c r="BV194" s="80">
        <v>1030101004</v>
      </c>
      <c r="BW194" s="39">
        <v>16129</v>
      </c>
      <c r="BX194" s="72" t="s">
        <v>897</v>
      </c>
      <c r="BY194" s="90"/>
      <c r="BZ194" s="86"/>
      <c r="CA194" s="86"/>
      <c r="CB194" s="86"/>
      <c r="CC194" s="144"/>
      <c r="CD194" s="86"/>
      <c r="CE194" s="86"/>
      <c r="CF194" s="86"/>
      <c r="CG194" s="86"/>
      <c r="CH194" s="86"/>
      <c r="CI194" s="86"/>
      <c r="CJ194" s="81"/>
      <c r="CK194" s="81"/>
      <c r="CL194" s="81"/>
      <c r="CM194" s="40"/>
      <c r="CN194" s="80"/>
      <c r="CO194" s="71"/>
      <c r="CP194" s="72"/>
      <c r="CQ194" s="81"/>
      <c r="CR194" s="81"/>
      <c r="CS194" s="81"/>
      <c r="CT194" s="81"/>
      <c r="CU194" s="81"/>
      <c r="CV194" s="81"/>
      <c r="CW194" s="81"/>
      <c r="CX194" s="81"/>
      <c r="CY194" s="81"/>
      <c r="CZ194" s="81"/>
      <c r="DA194" s="81"/>
      <c r="DB194" s="81"/>
      <c r="DC194" s="81"/>
      <c r="DD194" s="81"/>
      <c r="DE194" s="35"/>
      <c r="DF194" s="80"/>
      <c r="DG194" s="39"/>
      <c r="DH194" s="140"/>
      <c r="DI194" s="115"/>
      <c r="DJ194" s="81"/>
      <c r="DK194" s="81"/>
      <c r="DL194" s="81"/>
      <c r="DM194" s="81"/>
      <c r="DN194" s="81"/>
      <c r="DO194" s="81"/>
      <c r="DP194" s="81"/>
      <c r="DQ194" s="81"/>
      <c r="DR194" s="81"/>
      <c r="DS194" s="81"/>
      <c r="DT194" s="81"/>
      <c r="DU194" s="81"/>
      <c r="DV194" s="81"/>
    </row>
    <row r="195" spans="1:126" s="89" customFormat="1" ht="18.95" customHeight="1" x14ac:dyDescent="0.2">
      <c r="A195" s="35" t="s">
        <v>21</v>
      </c>
      <c r="B195" s="80">
        <v>1030101004</v>
      </c>
      <c r="C195" s="71">
        <v>16132</v>
      </c>
      <c r="D195" s="72" t="s">
        <v>789</v>
      </c>
      <c r="E195" s="81"/>
      <c r="F195" s="32"/>
      <c r="G195" s="140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35" t="s">
        <v>21</v>
      </c>
      <c r="T195" s="80">
        <v>1030101004</v>
      </c>
      <c r="U195" s="71">
        <v>15331</v>
      </c>
      <c r="V195" s="72" t="s">
        <v>816</v>
      </c>
      <c r="W195" s="78"/>
      <c r="X195" s="92"/>
      <c r="Y195" s="81"/>
      <c r="Z195" s="87"/>
      <c r="AA195" s="140"/>
      <c r="AB195" s="81"/>
      <c r="AC195" s="81"/>
      <c r="AD195" s="81"/>
      <c r="AE195" s="86"/>
      <c r="AF195" s="81"/>
      <c r="AG195" s="81"/>
      <c r="AH195" s="81"/>
      <c r="AI195" s="81"/>
      <c r="AJ195" s="81"/>
      <c r="AK195" s="35" t="s">
        <v>21</v>
      </c>
      <c r="AL195" s="80">
        <v>1030101004</v>
      </c>
      <c r="AM195" s="71">
        <v>15304</v>
      </c>
      <c r="AN195" s="72" t="s">
        <v>844</v>
      </c>
      <c r="AO195" s="81"/>
      <c r="AP195" s="81"/>
      <c r="AQ195" s="81"/>
      <c r="AR195" s="81"/>
      <c r="AS195" s="81"/>
      <c r="AT195" s="81"/>
      <c r="AU195" s="81"/>
      <c r="AV195" s="81"/>
      <c r="AW195" s="81"/>
      <c r="AX195" s="81"/>
      <c r="AY195" s="81"/>
      <c r="AZ195" s="81"/>
      <c r="BA195" s="81"/>
      <c r="BB195" s="81"/>
      <c r="BC195" s="35"/>
      <c r="BD195" s="80"/>
      <c r="BE195" s="150"/>
      <c r="BG195" s="81"/>
      <c r="BH195" s="39"/>
      <c r="BI195" s="92"/>
      <c r="BJ195" s="81"/>
      <c r="BK195" s="81"/>
      <c r="BL195" s="81"/>
      <c r="BM195" s="81"/>
      <c r="BN195" s="81"/>
      <c r="BO195" s="81"/>
      <c r="BP195" s="81"/>
      <c r="BQ195" s="81"/>
      <c r="BR195" s="81"/>
      <c r="BS195" s="81"/>
      <c r="BT195" s="138"/>
      <c r="BU195" s="35" t="s">
        <v>21</v>
      </c>
      <c r="BV195" s="80">
        <v>1030101004</v>
      </c>
      <c r="BW195" s="39">
        <v>16153</v>
      </c>
      <c r="BX195" s="72" t="s">
        <v>887</v>
      </c>
      <c r="BY195" s="135"/>
      <c r="BZ195" s="87"/>
      <c r="CA195" s="87"/>
      <c r="CB195" s="87"/>
      <c r="CC195" s="144"/>
      <c r="CD195" s="86"/>
      <c r="CE195" s="86"/>
      <c r="CF195" s="86"/>
      <c r="CG195" s="86"/>
      <c r="CH195" s="86"/>
      <c r="CI195" s="86"/>
      <c r="CJ195" s="81"/>
      <c r="CK195" s="81"/>
      <c r="CL195" s="81"/>
      <c r="CM195" s="40"/>
      <c r="CN195" s="80"/>
      <c r="CO195" s="71"/>
      <c r="CP195" s="72"/>
      <c r="CQ195" s="81"/>
      <c r="CR195" s="81"/>
      <c r="CS195" s="81"/>
      <c r="CT195" s="81"/>
      <c r="CU195" s="81"/>
      <c r="CV195" s="81"/>
      <c r="CW195" s="81"/>
      <c r="CX195" s="81"/>
      <c r="CY195" s="81"/>
      <c r="CZ195" s="81"/>
      <c r="DA195" s="81"/>
      <c r="DB195" s="81"/>
      <c r="DC195" s="81"/>
      <c r="DD195" s="81"/>
      <c r="DE195" s="35"/>
      <c r="DF195" s="80"/>
      <c r="DG195" s="38"/>
      <c r="DH195" s="92"/>
      <c r="DI195" s="115"/>
      <c r="DJ195" s="81"/>
      <c r="DK195" s="81"/>
      <c r="DL195" s="81"/>
      <c r="DM195" s="81"/>
      <c r="DN195" s="81"/>
      <c r="DO195" s="81"/>
      <c r="DP195" s="81"/>
      <c r="DQ195" s="81"/>
      <c r="DR195" s="81"/>
      <c r="DS195" s="81"/>
      <c r="DT195" s="81"/>
      <c r="DU195" s="81"/>
      <c r="DV195" s="81"/>
    </row>
    <row r="196" spans="1:126" ht="18.95" customHeight="1" x14ac:dyDescent="0.2">
      <c r="A196" s="35" t="s">
        <v>41</v>
      </c>
      <c r="B196" s="80">
        <v>1030101004</v>
      </c>
      <c r="C196" s="71">
        <v>16133</v>
      </c>
      <c r="D196" s="72" t="s">
        <v>965</v>
      </c>
      <c r="E196" s="81"/>
      <c r="F196" s="32"/>
      <c r="G196" s="140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35" t="s">
        <v>41</v>
      </c>
      <c r="T196" s="80">
        <v>1030101004</v>
      </c>
      <c r="U196" s="71">
        <v>15335</v>
      </c>
      <c r="V196" s="92" t="s">
        <v>817</v>
      </c>
      <c r="W196" s="81"/>
      <c r="X196" s="81"/>
      <c r="Y196" s="81"/>
      <c r="Z196" s="81"/>
      <c r="AA196" s="81"/>
      <c r="AB196" s="81"/>
      <c r="AC196" s="81"/>
      <c r="AD196" s="81"/>
      <c r="AE196" s="86"/>
      <c r="AF196" s="81"/>
      <c r="AG196" s="81"/>
      <c r="AH196" s="81"/>
      <c r="AI196" s="81"/>
      <c r="AJ196" s="81"/>
      <c r="AK196" s="35" t="s">
        <v>41</v>
      </c>
      <c r="AL196" s="80">
        <v>1030101004</v>
      </c>
      <c r="AM196" s="71">
        <v>15309</v>
      </c>
      <c r="AN196" s="72" t="s">
        <v>845</v>
      </c>
      <c r="AO196" s="81"/>
      <c r="AP196" s="81"/>
      <c r="AQ196" s="87"/>
      <c r="AR196" s="92"/>
      <c r="AS196" s="81"/>
      <c r="AT196" s="81"/>
      <c r="AU196" s="81"/>
      <c r="AV196" s="81"/>
      <c r="AW196" s="81"/>
      <c r="AX196" s="81"/>
      <c r="AY196" s="81"/>
      <c r="AZ196" s="81"/>
      <c r="BA196" s="81"/>
      <c r="BB196" s="81"/>
      <c r="BC196" s="35"/>
      <c r="BD196" s="80"/>
      <c r="BE196" s="39"/>
      <c r="BF196" s="92"/>
      <c r="BG196" s="81"/>
      <c r="BH196" s="81"/>
      <c r="BI196" s="81"/>
      <c r="BJ196" s="81"/>
      <c r="BK196" s="81"/>
      <c r="BL196" s="81"/>
      <c r="BM196" s="81"/>
      <c r="BN196" s="81"/>
      <c r="BO196" s="81"/>
      <c r="BP196" s="81"/>
      <c r="BQ196" s="81"/>
      <c r="BR196" s="81"/>
      <c r="BS196" s="81"/>
      <c r="BT196" s="138"/>
      <c r="BU196" s="35" t="s">
        <v>41</v>
      </c>
      <c r="BV196" s="80">
        <v>1030101004</v>
      </c>
      <c r="BW196" s="39">
        <v>16176</v>
      </c>
      <c r="BX196" s="72" t="s">
        <v>888</v>
      </c>
      <c r="BY196" s="90"/>
      <c r="BZ196" s="86"/>
      <c r="CA196" s="86"/>
      <c r="CB196" s="87"/>
      <c r="CC196" s="144"/>
      <c r="CD196" s="86"/>
      <c r="CE196" s="86"/>
      <c r="CF196" s="86"/>
      <c r="CG196" s="86"/>
      <c r="CH196" s="86"/>
      <c r="CI196" s="86"/>
      <c r="CJ196" s="81"/>
      <c r="CK196" s="81"/>
      <c r="CL196" s="81"/>
      <c r="CM196" s="40"/>
      <c r="CN196" s="80"/>
      <c r="CO196" s="71"/>
      <c r="CP196" s="72"/>
      <c r="CQ196" s="81"/>
      <c r="CR196" s="81"/>
      <c r="CS196" s="81"/>
      <c r="CT196" s="81"/>
      <c r="CU196" s="81"/>
      <c r="CV196" s="81"/>
      <c r="CW196" s="81"/>
      <c r="CX196" s="81"/>
      <c r="CY196" s="81"/>
      <c r="CZ196" s="81"/>
      <c r="DA196" s="81"/>
      <c r="DB196" s="81"/>
      <c r="DC196" s="81"/>
      <c r="DD196" s="81"/>
      <c r="DE196" s="35"/>
      <c r="DF196" s="80"/>
      <c r="DG196" s="39"/>
      <c r="DH196" s="92"/>
      <c r="DI196" s="115"/>
      <c r="DJ196" s="81"/>
      <c r="DK196" s="81"/>
      <c r="DL196" s="81"/>
      <c r="DM196" s="81"/>
      <c r="DN196" s="81"/>
      <c r="DO196" s="81"/>
      <c r="DP196" s="81"/>
      <c r="DQ196" s="81"/>
      <c r="DR196" s="81"/>
      <c r="DS196" s="81"/>
      <c r="DT196" s="81"/>
      <c r="DU196" s="81"/>
      <c r="DV196" s="81"/>
    </row>
    <row r="197" spans="1:126" s="89" customFormat="1" ht="18.95" customHeight="1" x14ac:dyDescent="0.2">
      <c r="A197" s="35" t="s">
        <v>17</v>
      </c>
      <c r="B197" s="80">
        <v>1030101004</v>
      </c>
      <c r="C197" s="71">
        <v>16134</v>
      </c>
      <c r="D197" s="72" t="s">
        <v>790</v>
      </c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35" t="s">
        <v>17</v>
      </c>
      <c r="T197" s="80">
        <v>1030101004</v>
      </c>
      <c r="U197" s="71">
        <v>15336</v>
      </c>
      <c r="V197" s="72" t="s">
        <v>818</v>
      </c>
      <c r="W197" s="81"/>
      <c r="X197" s="81"/>
      <c r="Y197" s="81"/>
      <c r="Z197" s="81"/>
      <c r="AA197" s="81"/>
      <c r="AB197" s="81"/>
      <c r="AC197" s="81"/>
      <c r="AD197" s="81"/>
      <c r="AE197" s="86"/>
      <c r="AF197" s="81"/>
      <c r="AG197" s="81"/>
      <c r="AH197" s="81"/>
      <c r="AI197" s="81"/>
      <c r="AJ197" s="81"/>
      <c r="AK197" s="35" t="s">
        <v>17</v>
      </c>
      <c r="AL197" s="80">
        <v>1030101004</v>
      </c>
      <c r="AM197" s="71">
        <v>15310</v>
      </c>
      <c r="AN197" s="72" t="s">
        <v>846</v>
      </c>
      <c r="AO197" s="71"/>
      <c r="AP197" s="72"/>
      <c r="AQ197" s="81"/>
      <c r="AR197" s="81"/>
      <c r="AS197" s="81"/>
      <c r="AT197" s="81"/>
      <c r="AU197" s="81"/>
      <c r="AV197" s="81"/>
      <c r="AW197" s="81"/>
      <c r="AX197" s="81"/>
      <c r="AY197" s="81"/>
      <c r="AZ197" s="81"/>
      <c r="BA197" s="81"/>
      <c r="BB197" s="81"/>
      <c r="BC197" s="35"/>
      <c r="BD197" s="80"/>
      <c r="BE197" s="39"/>
      <c r="BF197" s="92"/>
      <c r="BG197" s="81"/>
      <c r="BH197" s="81"/>
      <c r="BI197" s="81"/>
      <c r="BJ197" s="81"/>
      <c r="BK197" s="81"/>
      <c r="BL197" s="81"/>
      <c r="BM197" s="81"/>
      <c r="BN197" s="81"/>
      <c r="BO197" s="81"/>
      <c r="BP197" s="81"/>
      <c r="BQ197" s="81"/>
      <c r="BR197" s="81"/>
      <c r="BS197" s="81"/>
      <c r="BT197" s="138"/>
      <c r="BU197" s="35" t="s">
        <v>17</v>
      </c>
      <c r="BV197" s="80">
        <v>1030101004</v>
      </c>
      <c r="BW197" s="39">
        <v>16178</v>
      </c>
      <c r="BX197" s="72" t="s">
        <v>956</v>
      </c>
      <c r="BY197" s="85"/>
      <c r="BZ197" s="86"/>
      <c r="CA197" s="86"/>
      <c r="CB197" s="144"/>
      <c r="CC197" s="144"/>
      <c r="CD197" s="86"/>
      <c r="CE197" s="86"/>
      <c r="CF197" s="86"/>
      <c r="CG197" s="86"/>
      <c r="CH197" s="86"/>
      <c r="CI197" s="86"/>
      <c r="CJ197" s="81"/>
      <c r="CK197" s="81"/>
      <c r="CL197" s="81"/>
      <c r="CM197" s="40"/>
      <c r="CN197" s="80"/>
      <c r="CO197" s="83"/>
      <c r="CP197" s="84"/>
      <c r="CQ197" s="81"/>
      <c r="CR197" s="81"/>
      <c r="CS197" s="81"/>
      <c r="CT197" s="81"/>
      <c r="CU197" s="81"/>
      <c r="CV197" s="81"/>
      <c r="CW197" s="81"/>
      <c r="CX197" s="81"/>
      <c r="CY197" s="81"/>
      <c r="CZ197" s="81"/>
      <c r="DA197" s="81"/>
      <c r="DB197" s="81"/>
      <c r="DC197" s="81"/>
      <c r="DD197" s="81"/>
      <c r="DE197" s="35"/>
      <c r="DF197" s="80"/>
      <c r="DG197" s="38"/>
      <c r="DH197" s="92"/>
      <c r="DI197" s="115"/>
      <c r="DJ197" s="81"/>
      <c r="DK197" s="81"/>
      <c r="DL197" s="81"/>
      <c r="DM197" s="81"/>
      <c r="DN197" s="81"/>
      <c r="DO197" s="81"/>
      <c r="DP197" s="81"/>
      <c r="DQ197" s="81"/>
      <c r="DR197" s="81"/>
      <c r="DS197" s="81"/>
      <c r="DT197" s="81"/>
      <c r="DU197" s="81"/>
      <c r="DV197" s="81"/>
    </row>
    <row r="198" spans="1:126" ht="18.95" customHeight="1" x14ac:dyDescent="0.2">
      <c r="A198" s="35" t="s">
        <v>38</v>
      </c>
      <c r="B198" s="80">
        <v>1030101004</v>
      </c>
      <c r="C198" s="71">
        <v>16135</v>
      </c>
      <c r="D198" s="72" t="s">
        <v>791</v>
      </c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35" t="s">
        <v>38</v>
      </c>
      <c r="T198" s="80">
        <v>1030101004</v>
      </c>
      <c r="U198" s="71">
        <v>15337</v>
      </c>
      <c r="V198" s="72" t="s">
        <v>819</v>
      </c>
      <c r="W198" s="81"/>
      <c r="X198" s="81"/>
      <c r="Y198" s="81"/>
      <c r="Z198" s="81"/>
      <c r="AA198" s="81"/>
      <c r="AB198" s="81"/>
      <c r="AC198" s="81"/>
      <c r="AD198" s="81"/>
      <c r="AE198" s="86"/>
      <c r="AF198" s="81"/>
      <c r="AG198" s="81"/>
      <c r="AH198" s="81"/>
      <c r="AI198" s="81"/>
      <c r="AJ198" s="81"/>
      <c r="AK198" s="35" t="s">
        <v>38</v>
      </c>
      <c r="AL198" s="80">
        <v>1030101004</v>
      </c>
      <c r="AM198" s="71">
        <v>15312</v>
      </c>
      <c r="AN198" s="72" t="s">
        <v>860</v>
      </c>
      <c r="AO198" s="41"/>
      <c r="AP198" s="81"/>
      <c r="AQ198" s="87"/>
      <c r="AR198" s="92"/>
      <c r="AS198" s="81"/>
      <c r="AT198" s="81"/>
      <c r="AU198" s="81"/>
      <c r="AV198" s="81"/>
      <c r="AW198" s="81"/>
      <c r="AX198" s="81"/>
      <c r="AY198" s="81"/>
      <c r="AZ198" s="81"/>
      <c r="BA198" s="81"/>
      <c r="BB198" s="81"/>
      <c r="BC198" s="35"/>
      <c r="BD198" s="80"/>
      <c r="BE198" s="39"/>
      <c r="BF198" s="92"/>
      <c r="BG198" s="81"/>
      <c r="BH198" s="81"/>
      <c r="BI198" s="81"/>
      <c r="BJ198" s="81"/>
      <c r="BK198" s="81"/>
      <c r="BL198" s="81"/>
      <c r="BM198" s="81"/>
      <c r="BN198" s="81"/>
      <c r="BO198" s="81"/>
      <c r="BP198" s="81"/>
      <c r="BQ198" s="81"/>
      <c r="BR198" s="81"/>
      <c r="BS198" s="81"/>
      <c r="BT198" s="138"/>
      <c r="BU198" s="35" t="s">
        <v>38</v>
      </c>
      <c r="BV198" s="80">
        <v>1030101004</v>
      </c>
      <c r="BW198" s="39">
        <v>15084</v>
      </c>
      <c r="BX198" s="72" t="s">
        <v>899</v>
      </c>
      <c r="BY198" s="90"/>
      <c r="BZ198" s="86"/>
      <c r="CA198" s="86"/>
      <c r="CB198" s="87"/>
      <c r="CC198" s="144"/>
      <c r="CD198" s="86"/>
      <c r="CE198" s="86"/>
      <c r="CF198" s="86"/>
      <c r="CG198" s="86"/>
      <c r="CH198" s="86"/>
      <c r="CI198" s="86"/>
      <c r="CJ198" s="81"/>
      <c r="CK198" s="81"/>
      <c r="CL198" s="81"/>
      <c r="CM198" s="40"/>
      <c r="CN198" s="80"/>
      <c r="CO198" s="71"/>
      <c r="CP198" s="72"/>
      <c r="CQ198" s="81"/>
      <c r="CR198" s="81"/>
      <c r="CS198" s="81"/>
      <c r="CT198" s="81"/>
      <c r="CU198" s="81"/>
      <c r="CV198" s="81"/>
      <c r="CW198" s="81"/>
      <c r="CX198" s="81"/>
      <c r="CY198" s="81"/>
      <c r="CZ198" s="81"/>
      <c r="DA198" s="81"/>
      <c r="DB198" s="81"/>
      <c r="DC198" s="81"/>
      <c r="DD198" s="81"/>
      <c r="DE198" s="35"/>
      <c r="DF198" s="80"/>
      <c r="DG198" s="39"/>
      <c r="DH198" s="92"/>
      <c r="DI198" s="115"/>
      <c r="DJ198" s="81"/>
      <c r="DK198" s="81"/>
      <c r="DL198" s="81"/>
      <c r="DM198" s="81"/>
      <c r="DN198" s="81"/>
      <c r="DO198" s="81"/>
      <c r="DP198" s="81"/>
      <c r="DQ198" s="81"/>
      <c r="DR198" s="81"/>
      <c r="DS198" s="81"/>
      <c r="DT198" s="81"/>
      <c r="DU198" s="81"/>
      <c r="DV198" s="81"/>
    </row>
    <row r="199" spans="1:126" s="89" customFormat="1" ht="18.95" customHeight="1" x14ac:dyDescent="0.2">
      <c r="A199" s="35" t="s">
        <v>29</v>
      </c>
      <c r="B199" s="80">
        <v>1030101004</v>
      </c>
      <c r="C199" s="71">
        <v>16136</v>
      </c>
      <c r="D199" s="72" t="s">
        <v>792</v>
      </c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35" t="s">
        <v>29</v>
      </c>
      <c r="T199" s="80">
        <v>1030101004</v>
      </c>
      <c r="U199" s="71">
        <v>15338</v>
      </c>
      <c r="V199" s="72" t="s">
        <v>851</v>
      </c>
      <c r="W199" s="32"/>
      <c r="X199" s="140"/>
      <c r="Y199" s="81"/>
      <c r="Z199" s="81"/>
      <c r="AA199" s="81"/>
      <c r="AB199" s="81"/>
      <c r="AC199" s="81"/>
      <c r="AD199" s="81"/>
      <c r="AE199" s="86"/>
      <c r="AF199" s="81"/>
      <c r="AG199" s="81"/>
      <c r="AH199" s="81"/>
      <c r="AI199" s="81"/>
      <c r="AJ199" s="81"/>
      <c r="AK199" s="35" t="s">
        <v>29</v>
      </c>
      <c r="AL199" s="80">
        <v>1030101004</v>
      </c>
      <c r="AM199" s="71">
        <v>15324</v>
      </c>
      <c r="AN199" s="72" t="s">
        <v>848</v>
      </c>
      <c r="AO199" s="81"/>
      <c r="AP199" s="39"/>
      <c r="AQ199" s="92"/>
      <c r="AR199" s="92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35"/>
      <c r="BD199" s="80"/>
      <c r="BE199" s="39"/>
      <c r="BF199" s="92"/>
      <c r="BG199" s="81"/>
      <c r="BH199" s="81"/>
      <c r="BI199" s="81"/>
      <c r="BJ199" s="81"/>
      <c r="BK199" s="81"/>
      <c r="BL199" s="81"/>
      <c r="BM199" s="81"/>
      <c r="BN199" s="81"/>
      <c r="BO199" s="81"/>
      <c r="BP199" s="81"/>
      <c r="BQ199" s="81"/>
      <c r="BR199" s="81"/>
      <c r="BS199" s="81"/>
      <c r="BT199" s="138"/>
      <c r="BU199" s="35" t="s">
        <v>29</v>
      </c>
      <c r="BV199" s="80">
        <v>1030101004</v>
      </c>
      <c r="BW199" s="39">
        <v>15313</v>
      </c>
      <c r="BX199" s="72" t="s">
        <v>812</v>
      </c>
      <c r="BY199" s="90"/>
      <c r="BZ199" s="86"/>
      <c r="CA199" s="86"/>
      <c r="CB199" s="144"/>
      <c r="CC199" s="144"/>
      <c r="CD199" s="86"/>
      <c r="CE199" s="86"/>
      <c r="CF199" s="86"/>
      <c r="CG199" s="86"/>
      <c r="CH199" s="86"/>
      <c r="CI199" s="86"/>
      <c r="CJ199" s="81"/>
      <c r="CK199" s="81"/>
      <c r="CL199" s="81"/>
      <c r="CM199" s="40"/>
      <c r="CN199" s="80"/>
      <c r="CO199" s="71"/>
      <c r="CP199" s="72"/>
      <c r="CQ199" s="81"/>
      <c r="CR199" s="81"/>
      <c r="CS199" s="81"/>
      <c r="CT199" s="81"/>
      <c r="CU199" s="81"/>
      <c r="CV199" s="81"/>
      <c r="CW199" s="81"/>
      <c r="CX199" s="81"/>
      <c r="CY199" s="81"/>
      <c r="CZ199" s="81"/>
      <c r="DA199" s="81"/>
      <c r="DB199" s="81"/>
      <c r="DC199" s="81"/>
      <c r="DD199" s="81"/>
      <c r="DE199" s="35"/>
      <c r="DF199" s="80"/>
      <c r="DG199" s="38"/>
      <c r="DH199" s="72"/>
      <c r="DI199" s="115"/>
      <c r="DJ199" s="81"/>
      <c r="DK199" s="81"/>
      <c r="DL199" s="81"/>
      <c r="DM199" s="81"/>
      <c r="DN199" s="81"/>
      <c r="DO199" s="81"/>
      <c r="DP199" s="81"/>
      <c r="DQ199" s="81"/>
      <c r="DR199" s="81"/>
      <c r="DS199" s="81"/>
      <c r="DT199" s="81"/>
      <c r="DU199" s="81"/>
      <c r="DV199" s="81"/>
    </row>
    <row r="200" spans="1:126" ht="18.95" customHeight="1" x14ac:dyDescent="0.2">
      <c r="A200" s="35" t="s">
        <v>37</v>
      </c>
      <c r="B200" s="80">
        <v>1030101004</v>
      </c>
      <c r="C200" s="71">
        <v>16137</v>
      </c>
      <c r="D200" s="72" t="s">
        <v>793</v>
      </c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35" t="s">
        <v>37</v>
      </c>
      <c r="T200" s="80">
        <v>1030101004</v>
      </c>
      <c r="U200" s="71">
        <v>15340</v>
      </c>
      <c r="V200" s="72" t="s">
        <v>820</v>
      </c>
      <c r="W200" s="81"/>
      <c r="X200" s="81"/>
      <c r="Y200" s="81"/>
      <c r="Z200" s="81"/>
      <c r="AA200" s="81"/>
      <c r="AB200" s="81"/>
      <c r="AC200" s="81"/>
      <c r="AD200" s="81"/>
      <c r="AE200" s="86"/>
      <c r="AF200" s="81"/>
      <c r="AG200" s="81"/>
      <c r="AH200" s="81"/>
      <c r="AI200" s="81"/>
      <c r="AJ200" s="81"/>
      <c r="AK200" s="35" t="s">
        <v>37</v>
      </c>
      <c r="AL200" s="80">
        <v>1030101004</v>
      </c>
      <c r="AM200" s="71">
        <v>15327</v>
      </c>
      <c r="AN200" s="72" t="s">
        <v>849</v>
      </c>
      <c r="AO200" s="81"/>
      <c r="AP200" s="39"/>
      <c r="AQ200" s="92"/>
      <c r="AR200" s="81"/>
      <c r="AS200" s="81"/>
      <c r="AT200" s="81"/>
      <c r="AU200" s="81"/>
      <c r="AV200" s="81"/>
      <c r="AW200" s="81"/>
      <c r="AX200" s="81"/>
      <c r="AY200" s="81"/>
      <c r="AZ200" s="81"/>
      <c r="BA200" s="81"/>
      <c r="BB200" s="81"/>
      <c r="BC200" s="35"/>
      <c r="BD200" s="80"/>
      <c r="BE200" s="39"/>
      <c r="BF200" s="92"/>
      <c r="BG200" s="81"/>
      <c r="BH200" s="81"/>
      <c r="BI200" s="81"/>
      <c r="BJ200" s="81"/>
      <c r="BK200" s="81"/>
      <c r="BL200" s="81"/>
      <c r="BM200" s="81"/>
      <c r="BN200" s="81"/>
      <c r="BO200" s="81"/>
      <c r="BP200" s="81"/>
      <c r="BQ200" s="81"/>
      <c r="BR200" s="81"/>
      <c r="BS200" s="81"/>
      <c r="BT200" s="138"/>
      <c r="BU200" s="35" t="s">
        <v>37</v>
      </c>
      <c r="BV200" s="80">
        <v>1030101004</v>
      </c>
      <c r="BW200" s="39">
        <v>15446</v>
      </c>
      <c r="BX200" s="72" t="s">
        <v>900</v>
      </c>
      <c r="BY200" s="90"/>
      <c r="BZ200" s="87"/>
      <c r="CA200" s="87"/>
      <c r="CB200" s="87"/>
      <c r="CC200" s="144"/>
      <c r="CD200" s="86"/>
      <c r="CE200" s="86"/>
      <c r="CF200" s="87"/>
      <c r="CG200" s="86"/>
      <c r="CH200" s="86"/>
      <c r="CI200" s="86"/>
      <c r="CJ200" s="81"/>
      <c r="CK200" s="81"/>
      <c r="CL200" s="81"/>
      <c r="CM200" s="40"/>
      <c r="CN200" s="80"/>
      <c r="CO200" s="71"/>
      <c r="CP200" s="72"/>
      <c r="CQ200" s="81"/>
      <c r="CR200" s="81"/>
      <c r="CS200" s="81"/>
      <c r="CT200" s="81"/>
      <c r="CU200" s="81"/>
      <c r="CV200" s="81"/>
      <c r="CW200" s="35"/>
      <c r="CX200" s="92"/>
      <c r="CY200" s="81"/>
      <c r="CZ200" s="81"/>
      <c r="DA200" s="81"/>
      <c r="DB200" s="81"/>
      <c r="DC200" s="81"/>
      <c r="DD200" s="81"/>
      <c r="DE200" s="35"/>
      <c r="DF200" s="80"/>
      <c r="DG200" s="39"/>
      <c r="DH200" s="72"/>
      <c r="DI200" s="115"/>
      <c r="DJ200" s="81"/>
      <c r="DK200" s="81"/>
      <c r="DL200" s="81"/>
      <c r="DM200" s="81"/>
      <c r="DN200" s="81"/>
      <c r="DO200" s="40"/>
      <c r="DP200" s="92"/>
      <c r="DQ200" s="81"/>
      <c r="DR200" s="81"/>
      <c r="DS200" s="81"/>
      <c r="DT200" s="81"/>
      <c r="DU200" s="81"/>
      <c r="DV200" s="81"/>
    </row>
    <row r="201" spans="1:126" s="89" customFormat="1" ht="18.95" customHeight="1" x14ac:dyDescent="0.2">
      <c r="A201" s="35" t="s">
        <v>12</v>
      </c>
      <c r="B201" s="80">
        <v>1030101004</v>
      </c>
      <c r="C201" s="71">
        <v>16138</v>
      </c>
      <c r="D201" s="72" t="s">
        <v>794</v>
      </c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35" t="s">
        <v>12</v>
      </c>
      <c r="T201" s="80">
        <v>1030101004</v>
      </c>
      <c r="U201" s="71">
        <v>15341</v>
      </c>
      <c r="V201" s="72" t="s">
        <v>853</v>
      </c>
      <c r="W201" s="81"/>
      <c r="X201" s="81"/>
      <c r="Y201" s="81"/>
      <c r="Z201" s="81"/>
      <c r="AA201" s="81"/>
      <c r="AB201" s="81"/>
      <c r="AC201" s="81"/>
      <c r="AD201" s="81"/>
      <c r="AE201" s="86"/>
      <c r="AF201" s="81"/>
      <c r="AG201" s="81"/>
      <c r="AH201" s="81"/>
      <c r="AI201" s="81"/>
      <c r="AJ201" s="81"/>
      <c r="AK201" s="35" t="s">
        <v>12</v>
      </c>
      <c r="AL201" s="80">
        <v>1030101004</v>
      </c>
      <c r="AM201" s="71">
        <v>15332</v>
      </c>
      <c r="AN201" s="72" t="s">
        <v>850</v>
      </c>
      <c r="AO201" s="81"/>
      <c r="AP201" s="81"/>
      <c r="AQ201" s="81"/>
      <c r="AR201" s="81"/>
      <c r="AS201" s="81"/>
      <c r="AT201" s="81"/>
      <c r="AU201" s="81"/>
      <c r="AV201" s="81"/>
      <c r="AW201" s="81"/>
      <c r="AX201" s="81"/>
      <c r="AY201" s="81"/>
      <c r="AZ201" s="81"/>
      <c r="BA201" s="81"/>
      <c r="BB201" s="81"/>
      <c r="BC201" s="35"/>
      <c r="BD201" s="80"/>
      <c r="BE201" s="39"/>
      <c r="BF201" s="92"/>
      <c r="BG201" s="81"/>
      <c r="BH201" s="81"/>
      <c r="BI201" s="81"/>
      <c r="BJ201" s="81"/>
      <c r="BK201" s="81"/>
      <c r="BL201" s="81"/>
      <c r="BM201" s="81"/>
      <c r="BN201" s="81"/>
      <c r="BO201" s="81"/>
      <c r="BP201" s="81"/>
      <c r="BQ201" s="81"/>
      <c r="BR201" s="81"/>
      <c r="BS201" s="81"/>
      <c r="BT201" s="138"/>
      <c r="BU201" s="35" t="s">
        <v>12</v>
      </c>
      <c r="BV201" s="80">
        <v>1030101004</v>
      </c>
      <c r="BW201" s="39">
        <v>16155</v>
      </c>
      <c r="BX201" s="72" t="s">
        <v>901</v>
      </c>
      <c r="BY201" s="85"/>
      <c r="BZ201" s="86"/>
      <c r="CA201" s="86"/>
      <c r="CB201" s="87"/>
      <c r="CC201" s="86"/>
      <c r="CD201" s="86"/>
      <c r="CE201" s="86"/>
      <c r="CF201" s="86"/>
      <c r="CG201" s="86"/>
      <c r="CH201" s="86"/>
      <c r="CI201" s="86"/>
      <c r="CJ201" s="81"/>
      <c r="CK201" s="81"/>
      <c r="CL201" s="81"/>
      <c r="CM201" s="40"/>
      <c r="CN201" s="80"/>
      <c r="CO201" s="83"/>
      <c r="CP201" s="84"/>
      <c r="CQ201" s="81"/>
      <c r="CR201" s="81"/>
      <c r="CS201" s="81"/>
      <c r="CT201" s="81"/>
      <c r="CU201" s="81"/>
      <c r="CV201" s="81"/>
      <c r="CW201" s="81"/>
      <c r="CX201" s="81"/>
      <c r="CY201" s="81"/>
      <c r="CZ201" s="81"/>
      <c r="DA201" s="81"/>
      <c r="DB201" s="81"/>
      <c r="DC201" s="81"/>
      <c r="DD201" s="81"/>
      <c r="DE201" s="35"/>
      <c r="DF201" s="80"/>
      <c r="DG201" s="151"/>
      <c r="DH201" s="92"/>
      <c r="DI201" s="115"/>
      <c r="DJ201" s="81"/>
      <c r="DK201" s="81"/>
      <c r="DL201" s="81"/>
      <c r="DM201" s="81"/>
      <c r="DN201" s="81"/>
      <c r="DO201" s="81"/>
      <c r="DP201" s="81"/>
      <c r="DQ201" s="81"/>
      <c r="DR201" s="81"/>
      <c r="DS201" s="81"/>
      <c r="DT201" s="81"/>
      <c r="DU201" s="81"/>
      <c r="DV201" s="81"/>
    </row>
    <row r="202" spans="1:126" ht="18.95" customHeight="1" x14ac:dyDescent="0.2">
      <c r="A202" s="35"/>
      <c r="B202" s="80"/>
      <c r="C202" s="71"/>
      <c r="D202" s="72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35" t="s">
        <v>31</v>
      </c>
      <c r="T202" s="80">
        <v>1030101004</v>
      </c>
      <c r="U202" s="71">
        <v>15929</v>
      </c>
      <c r="V202" s="72" t="s">
        <v>823</v>
      </c>
      <c r="W202" s="81"/>
      <c r="X202" s="81"/>
      <c r="Y202" s="81"/>
      <c r="Z202" s="81"/>
      <c r="AA202" s="81"/>
      <c r="AB202" s="81"/>
      <c r="AC202" s="81"/>
      <c r="AD202" s="81"/>
      <c r="AE202" s="86"/>
      <c r="AF202" s="81"/>
      <c r="AG202" s="81"/>
      <c r="AH202" s="81"/>
      <c r="AI202" s="81"/>
      <c r="AJ202" s="81"/>
      <c r="AK202" s="35" t="s">
        <v>31</v>
      </c>
      <c r="AL202" s="80">
        <v>1030101004</v>
      </c>
      <c r="AM202" s="71">
        <v>15342</v>
      </c>
      <c r="AN202" s="72" t="s">
        <v>821</v>
      </c>
      <c r="AO202" s="41"/>
      <c r="AP202" s="81"/>
      <c r="AQ202" s="81"/>
      <c r="AR202" s="81"/>
      <c r="AS202" s="81"/>
      <c r="AT202" s="81"/>
      <c r="AU202" s="81"/>
      <c r="AV202" s="81"/>
      <c r="AW202" s="81"/>
      <c r="AX202" s="81"/>
      <c r="AY202" s="81"/>
      <c r="AZ202" s="81"/>
      <c r="BA202" s="81"/>
      <c r="BB202" s="81"/>
      <c r="BC202" s="35"/>
      <c r="BD202" s="80"/>
      <c r="BE202" s="39"/>
      <c r="BF202" s="92"/>
      <c r="BG202" s="81"/>
      <c r="BH202" s="81"/>
      <c r="BI202" s="81"/>
      <c r="BJ202" s="81"/>
      <c r="BK202" s="81"/>
      <c r="BL202" s="81"/>
      <c r="BM202" s="81"/>
      <c r="BN202" s="81"/>
      <c r="BO202" s="81"/>
      <c r="BP202" s="81"/>
      <c r="BQ202" s="81"/>
      <c r="BR202" s="81"/>
      <c r="BS202" s="81"/>
      <c r="BT202" s="138"/>
      <c r="BU202" s="35" t="s">
        <v>31</v>
      </c>
      <c r="BV202" s="80">
        <v>1030101004</v>
      </c>
      <c r="BW202" s="39">
        <v>16156</v>
      </c>
      <c r="BX202" s="72" t="s">
        <v>902</v>
      </c>
      <c r="BY202" s="90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1"/>
      <c r="CK202" s="81"/>
      <c r="CL202" s="81"/>
      <c r="CM202" s="40"/>
      <c r="CN202" s="80"/>
      <c r="CO202" s="71"/>
      <c r="CP202" s="72"/>
      <c r="CQ202" s="81"/>
      <c r="CR202" s="81"/>
      <c r="CS202" s="81"/>
      <c r="CT202" s="81"/>
      <c r="CU202" s="81"/>
      <c r="CV202" s="81"/>
      <c r="CW202" s="81"/>
      <c r="CX202" s="81"/>
      <c r="CY202" s="81"/>
      <c r="CZ202" s="81"/>
      <c r="DA202" s="81"/>
      <c r="DB202" s="81"/>
      <c r="DC202" s="81"/>
      <c r="DD202" s="81"/>
      <c r="DE202" s="35"/>
      <c r="DF202" s="80"/>
      <c r="DG202" s="151"/>
      <c r="DH202" s="72"/>
      <c r="DI202" s="115"/>
      <c r="DJ202" s="81"/>
      <c r="DK202" s="81"/>
      <c r="DL202" s="81"/>
      <c r="DM202" s="81"/>
      <c r="DN202" s="81"/>
      <c r="DO202" s="81"/>
      <c r="DP202" s="81"/>
      <c r="DQ202" s="81"/>
      <c r="DR202" s="81"/>
      <c r="DS202" s="81"/>
      <c r="DT202" s="81"/>
      <c r="DU202" s="81"/>
      <c r="DV202" s="81"/>
    </row>
    <row r="203" spans="1:126" s="89" customFormat="1" ht="18.95" customHeight="1" x14ac:dyDescent="0.2">
      <c r="A203" s="35"/>
      <c r="B203" s="80"/>
      <c r="C203" s="71"/>
      <c r="D203" s="72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35" t="s">
        <v>19</v>
      </c>
      <c r="T203" s="80">
        <v>1030101004</v>
      </c>
      <c r="U203" s="71">
        <v>16139</v>
      </c>
      <c r="V203" s="72" t="s">
        <v>824</v>
      </c>
      <c r="W203" s="41"/>
      <c r="X203" s="81"/>
      <c r="Y203" s="81"/>
      <c r="Z203" s="81"/>
      <c r="AA203" s="81"/>
      <c r="AB203" s="81"/>
      <c r="AC203" s="81"/>
      <c r="AD203" s="81"/>
      <c r="AE203" s="86"/>
      <c r="AF203" s="81"/>
      <c r="AG203" s="81"/>
      <c r="AH203" s="81"/>
      <c r="AI203" s="81"/>
      <c r="AJ203" s="81"/>
      <c r="AK203" s="35" t="s">
        <v>19</v>
      </c>
      <c r="AL203" s="80">
        <v>1030101004</v>
      </c>
      <c r="AM203" s="71">
        <v>15343</v>
      </c>
      <c r="AN203" s="72" t="s">
        <v>854</v>
      </c>
      <c r="AO203" s="81"/>
      <c r="AP203" s="81"/>
      <c r="AQ203" s="81"/>
      <c r="AR203" s="81"/>
      <c r="AS203" s="81"/>
      <c r="AT203" s="81"/>
      <c r="AU203" s="81"/>
      <c r="AV203" s="81"/>
      <c r="AW203" s="81"/>
      <c r="AX203" s="81"/>
      <c r="AY203" s="81"/>
      <c r="AZ203" s="81"/>
      <c r="BA203" s="81"/>
      <c r="BB203" s="81"/>
      <c r="BC203" s="35"/>
      <c r="BD203" s="80"/>
      <c r="BE203" s="39"/>
      <c r="BF203" s="92"/>
      <c r="BG203" s="81"/>
      <c r="BH203" s="81"/>
      <c r="BI203" s="81"/>
      <c r="BJ203" s="81"/>
      <c r="BK203" s="81"/>
      <c r="BL203" s="81"/>
      <c r="BM203" s="81"/>
      <c r="BN203" s="81"/>
      <c r="BO203" s="81"/>
      <c r="BP203" s="81"/>
      <c r="BQ203" s="81"/>
      <c r="BR203" s="81"/>
      <c r="BS203" s="81"/>
      <c r="BT203" s="138"/>
      <c r="BU203" s="35" t="s">
        <v>19</v>
      </c>
      <c r="BV203" s="80">
        <v>1030101004</v>
      </c>
      <c r="BW203" s="39">
        <v>16158</v>
      </c>
      <c r="BX203" s="72" t="s">
        <v>903</v>
      </c>
      <c r="BY203" s="90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1"/>
      <c r="CK203" s="81"/>
      <c r="CL203" s="81"/>
      <c r="CM203" s="40"/>
      <c r="CN203" s="80"/>
      <c r="CO203" s="71"/>
      <c r="CP203" s="72"/>
      <c r="CQ203" s="81"/>
      <c r="CR203" s="81"/>
      <c r="CS203" s="81"/>
      <c r="CT203" s="81"/>
      <c r="CU203" s="81"/>
      <c r="CV203" s="81"/>
      <c r="CW203" s="81"/>
      <c r="CX203" s="81"/>
      <c r="CY203" s="81"/>
      <c r="CZ203" s="81"/>
      <c r="DA203" s="81"/>
      <c r="DB203" s="81"/>
      <c r="DC203" s="81"/>
      <c r="DD203" s="81"/>
      <c r="DE203" s="35"/>
      <c r="DF203" s="80"/>
      <c r="DG203" s="117"/>
      <c r="DH203" s="92"/>
      <c r="DI203" s="115"/>
      <c r="DJ203" s="81"/>
      <c r="DK203" s="81"/>
      <c r="DL203" s="81"/>
      <c r="DM203" s="81"/>
      <c r="DN203" s="81"/>
      <c r="DO203" s="81"/>
      <c r="DP203" s="81"/>
      <c r="DQ203" s="81"/>
      <c r="DR203" s="81"/>
      <c r="DS203" s="81"/>
      <c r="DT203" s="81"/>
      <c r="DU203" s="81"/>
      <c r="DV203" s="81"/>
    </row>
    <row r="204" spans="1:126" ht="18.95" customHeight="1" x14ac:dyDescent="0.2">
      <c r="A204" s="35"/>
      <c r="B204" s="80"/>
      <c r="C204" s="71"/>
      <c r="D204" s="72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35" t="s">
        <v>23</v>
      </c>
      <c r="T204" s="80">
        <v>1030101004</v>
      </c>
      <c r="U204" s="71">
        <v>16140</v>
      </c>
      <c r="V204" s="72" t="s">
        <v>825</v>
      </c>
      <c r="W204" s="81"/>
      <c r="X204" s="71"/>
      <c r="Y204" s="72"/>
      <c r="Z204" s="81"/>
      <c r="AA204" s="81"/>
      <c r="AB204" s="81"/>
      <c r="AC204" s="81"/>
      <c r="AD204" s="81"/>
      <c r="AE204" s="86"/>
      <c r="AF204" s="81"/>
      <c r="AG204" s="81"/>
      <c r="AH204" s="81"/>
      <c r="AI204" s="81"/>
      <c r="AJ204" s="81"/>
      <c r="AK204" s="35" t="s">
        <v>23</v>
      </c>
      <c r="AL204" s="80">
        <v>1030101004</v>
      </c>
      <c r="AM204" s="71">
        <v>15460</v>
      </c>
      <c r="AN204" s="72" t="s">
        <v>855</v>
      </c>
      <c r="AO204" s="81"/>
      <c r="AP204" s="140"/>
      <c r="AQ204" s="81"/>
      <c r="AR204" s="81"/>
      <c r="AS204" s="81"/>
      <c r="AT204" s="81"/>
      <c r="AU204" s="81"/>
      <c r="AV204" s="81"/>
      <c r="AW204" s="81"/>
      <c r="AX204" s="81"/>
      <c r="AY204" s="81"/>
      <c r="AZ204" s="81"/>
      <c r="BA204" s="81"/>
      <c r="BB204" s="81"/>
      <c r="BC204" s="35"/>
      <c r="BD204" s="80"/>
      <c r="BE204" s="39"/>
      <c r="BF204" s="92"/>
      <c r="BG204" s="81"/>
      <c r="BH204" s="81"/>
      <c r="BI204" s="81"/>
      <c r="BJ204" s="81"/>
      <c r="BK204" s="81"/>
      <c r="BL204" s="81"/>
      <c r="BM204" s="81"/>
      <c r="BN204" s="81"/>
      <c r="BO204" s="81"/>
      <c r="BP204" s="81"/>
      <c r="BQ204" s="81"/>
      <c r="BR204" s="81"/>
      <c r="BS204" s="81"/>
      <c r="BT204" s="138"/>
      <c r="BU204" s="35" t="s">
        <v>23</v>
      </c>
      <c r="BV204" s="80">
        <v>1030101004</v>
      </c>
      <c r="BW204" s="39">
        <v>16159</v>
      </c>
      <c r="BX204" s="72" t="s">
        <v>904</v>
      </c>
      <c r="BY204" s="90"/>
      <c r="BZ204" s="87"/>
      <c r="CA204" s="87"/>
      <c r="CB204" s="86"/>
      <c r="CC204" s="86"/>
      <c r="CD204" s="86"/>
      <c r="CE204" s="86"/>
      <c r="CF204" s="86"/>
      <c r="CG204" s="86"/>
      <c r="CH204" s="86"/>
      <c r="CI204" s="86"/>
      <c r="CJ204" s="81"/>
      <c r="CK204" s="81"/>
      <c r="CL204" s="81"/>
      <c r="CM204" s="40"/>
      <c r="CN204" s="80"/>
      <c r="CO204" s="71"/>
      <c r="CP204" s="72"/>
      <c r="CQ204" s="81"/>
      <c r="CR204" s="81"/>
      <c r="CS204" s="81"/>
      <c r="CT204" s="81"/>
      <c r="CU204" s="81"/>
      <c r="CV204" s="81"/>
      <c r="CW204" s="81"/>
      <c r="CX204" s="81"/>
      <c r="CY204" s="81"/>
      <c r="CZ204" s="81"/>
      <c r="DA204" s="81"/>
      <c r="DB204" s="81"/>
      <c r="DC204" s="81"/>
      <c r="DD204" s="81"/>
      <c r="DE204" s="35"/>
      <c r="DF204" s="80"/>
      <c r="DG204" s="117"/>
      <c r="DH204" s="92"/>
      <c r="DI204" s="115"/>
      <c r="DJ204" s="81"/>
      <c r="DK204" s="81"/>
      <c r="DL204" s="81"/>
      <c r="DM204" s="81"/>
      <c r="DN204" s="81"/>
      <c r="DO204" s="81"/>
      <c r="DP204" s="81"/>
      <c r="DQ204" s="81"/>
      <c r="DR204" s="81"/>
      <c r="DS204" s="81"/>
      <c r="DT204" s="81"/>
      <c r="DU204" s="81"/>
      <c r="DV204" s="81"/>
    </row>
    <row r="205" spans="1:126" s="89" customFormat="1" ht="18.95" customHeight="1" x14ac:dyDescent="0.2">
      <c r="A205" s="35"/>
      <c r="B205" s="80"/>
      <c r="C205" s="39"/>
      <c r="D205" s="92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35" t="s">
        <v>14</v>
      </c>
      <c r="T205" s="80">
        <v>1030101004</v>
      </c>
      <c r="U205" s="71">
        <v>16145</v>
      </c>
      <c r="V205" s="72" t="s">
        <v>826</v>
      </c>
      <c r="W205" s="81"/>
      <c r="X205" s="81"/>
      <c r="Y205" s="81"/>
      <c r="Z205" s="81"/>
      <c r="AA205" s="81"/>
      <c r="AB205" s="81"/>
      <c r="AC205" s="81"/>
      <c r="AD205" s="81"/>
      <c r="AE205" s="86"/>
      <c r="AF205" s="81"/>
      <c r="AG205" s="81"/>
      <c r="AH205" s="81"/>
      <c r="AI205" s="81"/>
      <c r="AJ205" s="81"/>
      <c r="AK205" s="35" t="s">
        <v>14</v>
      </c>
      <c r="AL205" s="216">
        <v>1030101004</v>
      </c>
      <c r="AM205" s="71">
        <v>15469</v>
      </c>
      <c r="AN205" s="72" t="s">
        <v>856</v>
      </c>
      <c r="AO205" s="41"/>
      <c r="AP205" s="81"/>
      <c r="AQ205" s="81"/>
      <c r="AR205" s="81"/>
      <c r="AS205" s="81"/>
      <c r="AT205" s="81"/>
      <c r="AU205" s="81"/>
      <c r="AV205" s="81"/>
      <c r="AW205" s="81"/>
      <c r="AX205" s="81"/>
      <c r="AY205" s="81"/>
      <c r="AZ205" s="81"/>
      <c r="BA205" s="81"/>
      <c r="BB205" s="81"/>
      <c r="BC205" s="35"/>
      <c r="BD205" s="80"/>
      <c r="BE205" s="39"/>
      <c r="BF205" s="92"/>
      <c r="BG205" s="81"/>
      <c r="BH205" s="81"/>
      <c r="BI205" s="81"/>
      <c r="BJ205" s="81"/>
      <c r="BK205" s="81"/>
      <c r="BL205" s="81"/>
      <c r="BM205" s="81"/>
      <c r="BN205" s="81"/>
      <c r="BO205" s="81"/>
      <c r="BP205" s="81"/>
      <c r="BQ205" s="81"/>
      <c r="BR205" s="81"/>
      <c r="BS205" s="81"/>
      <c r="BT205" s="138"/>
      <c r="BU205" s="35" t="s">
        <v>14</v>
      </c>
      <c r="BV205" s="80">
        <v>1030101004</v>
      </c>
      <c r="BW205" s="39">
        <v>16160</v>
      </c>
      <c r="BX205" s="72" t="s">
        <v>905</v>
      </c>
      <c r="BY205" s="92"/>
      <c r="BZ205" s="87"/>
      <c r="CA205" s="86"/>
      <c r="CB205" s="86"/>
      <c r="CC205" s="86"/>
      <c r="CD205" s="86"/>
      <c r="CE205" s="86"/>
      <c r="CF205" s="86"/>
      <c r="CG205" s="86"/>
      <c r="CH205" s="86"/>
      <c r="CI205" s="86"/>
      <c r="CJ205" s="81"/>
      <c r="CK205" s="81"/>
      <c r="CL205" s="81"/>
      <c r="CM205" s="40"/>
      <c r="CN205" s="80"/>
      <c r="CO205" s="71"/>
      <c r="CP205" s="72"/>
      <c r="CQ205" s="81"/>
      <c r="CR205" s="81"/>
      <c r="CS205" s="81"/>
      <c r="CT205" s="81"/>
      <c r="CU205" s="81"/>
      <c r="CV205" s="81"/>
      <c r="CW205" s="81"/>
      <c r="CX205" s="81"/>
      <c r="CY205" s="81"/>
      <c r="CZ205" s="81"/>
      <c r="DA205" s="81"/>
      <c r="DB205" s="81"/>
      <c r="DC205" s="81"/>
      <c r="DD205" s="81"/>
      <c r="DE205" s="35"/>
      <c r="DF205" s="80"/>
      <c r="DG205" s="117"/>
      <c r="DH205" s="92"/>
      <c r="DI205" s="115"/>
      <c r="DJ205" s="81"/>
      <c r="DK205" s="81"/>
      <c r="DL205" s="81"/>
      <c r="DM205" s="81"/>
      <c r="DN205" s="81"/>
      <c r="DO205" s="81"/>
      <c r="DP205" s="81"/>
      <c r="DQ205" s="81"/>
      <c r="DR205" s="81"/>
      <c r="DS205" s="81"/>
      <c r="DT205" s="81"/>
      <c r="DU205" s="81"/>
      <c r="DV205" s="81"/>
    </row>
    <row r="206" spans="1:126" ht="18.95" customHeight="1" x14ac:dyDescent="0.2">
      <c r="A206" s="35"/>
      <c r="B206" s="80"/>
      <c r="C206" s="39"/>
      <c r="D206" s="92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35" t="s">
        <v>10</v>
      </c>
      <c r="T206" s="80">
        <v>1030101004</v>
      </c>
      <c r="U206" s="71">
        <v>16146</v>
      </c>
      <c r="V206" s="72" t="s">
        <v>827</v>
      </c>
      <c r="W206" s="32"/>
      <c r="X206" s="140"/>
      <c r="Y206" s="81"/>
      <c r="Z206" s="81"/>
      <c r="AA206" s="81"/>
      <c r="AB206" s="81"/>
      <c r="AC206" s="81"/>
      <c r="AD206" s="81"/>
      <c r="AE206" s="86"/>
      <c r="AF206" s="81"/>
      <c r="AG206" s="81"/>
      <c r="AH206" s="81"/>
      <c r="AI206" s="81"/>
      <c r="AJ206" s="81"/>
      <c r="AK206" s="35" t="s">
        <v>10</v>
      </c>
      <c r="AL206" s="216">
        <v>1030101004</v>
      </c>
      <c r="AM206" s="71">
        <v>15474</v>
      </c>
      <c r="AN206" s="72" t="s">
        <v>857</v>
      </c>
      <c r="AO206" s="81"/>
      <c r="AP206" s="81"/>
      <c r="AQ206" s="81"/>
      <c r="AR206" s="81"/>
      <c r="AS206" s="81"/>
      <c r="AT206" s="81"/>
      <c r="AU206" s="81"/>
      <c r="AV206" s="81"/>
      <c r="AW206" s="81"/>
      <c r="AX206" s="81"/>
      <c r="AY206" s="81"/>
      <c r="AZ206" s="81"/>
      <c r="BA206" s="81"/>
      <c r="BB206" s="81"/>
      <c r="BC206" s="35"/>
      <c r="BD206" s="80"/>
      <c r="BE206" s="39"/>
      <c r="BF206" s="92"/>
      <c r="BG206" s="81"/>
      <c r="BH206" s="81"/>
      <c r="BI206" s="81"/>
      <c r="BJ206" s="81"/>
      <c r="BK206" s="81"/>
      <c r="BL206" s="81"/>
      <c r="BM206" s="81"/>
      <c r="BN206" s="81"/>
      <c r="BO206" s="81"/>
      <c r="BP206" s="81"/>
      <c r="BQ206" s="81"/>
      <c r="BR206" s="81"/>
      <c r="BS206" s="81"/>
      <c r="BT206" s="138"/>
      <c r="BU206" s="35" t="s">
        <v>10</v>
      </c>
      <c r="BV206" s="80">
        <v>1030101004</v>
      </c>
      <c r="BW206" s="39">
        <v>16161</v>
      </c>
      <c r="BX206" s="72" t="s">
        <v>906</v>
      </c>
      <c r="BY206" s="90"/>
      <c r="BZ206" s="87"/>
      <c r="CA206" s="87"/>
      <c r="CB206" s="86"/>
      <c r="CC206" s="86"/>
      <c r="CD206" s="86"/>
      <c r="CE206" s="86"/>
      <c r="CF206" s="86"/>
      <c r="CG206" s="86"/>
      <c r="CH206" s="86"/>
      <c r="CI206" s="86"/>
      <c r="CJ206" s="81"/>
      <c r="CK206" s="81"/>
      <c r="CL206" s="81"/>
      <c r="CM206" s="40"/>
      <c r="CN206" s="80"/>
      <c r="CO206" s="71"/>
      <c r="CP206" s="84"/>
      <c r="CQ206" s="81"/>
      <c r="CR206" s="81"/>
      <c r="CS206" s="81"/>
      <c r="CT206" s="81"/>
      <c r="CU206" s="81"/>
      <c r="CV206" s="81"/>
      <c r="CW206" s="81"/>
      <c r="CX206" s="81"/>
      <c r="CY206" s="81"/>
      <c r="CZ206" s="81"/>
      <c r="DA206" s="81"/>
      <c r="DB206" s="81"/>
      <c r="DC206" s="81"/>
      <c r="DD206" s="81"/>
      <c r="DE206" s="35"/>
      <c r="DF206" s="80"/>
      <c r="DG206" s="151"/>
      <c r="DH206" s="92"/>
      <c r="DI206" s="115"/>
      <c r="DJ206" s="81"/>
      <c r="DK206" s="81"/>
      <c r="DL206" s="81"/>
      <c r="DM206" s="81"/>
      <c r="DN206" s="81"/>
      <c r="DO206" s="81"/>
      <c r="DP206" s="81"/>
      <c r="DQ206" s="81"/>
      <c r="DR206" s="81"/>
      <c r="DS206" s="81"/>
      <c r="DT206" s="81"/>
      <c r="DU206" s="81"/>
      <c r="DV206" s="81"/>
    </row>
    <row r="207" spans="1:126" ht="18.95" customHeight="1" x14ac:dyDescent="0.2">
      <c r="A207" s="35"/>
      <c r="B207" s="80"/>
      <c r="C207" s="40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35" t="s">
        <v>15</v>
      </c>
      <c r="T207" s="80">
        <v>1030101004</v>
      </c>
      <c r="U207" s="71">
        <v>16409</v>
      </c>
      <c r="V207" s="72" t="s">
        <v>1352</v>
      </c>
      <c r="W207" s="81"/>
      <c r="X207" s="81"/>
      <c r="Y207" s="81"/>
      <c r="Z207" s="81"/>
      <c r="AA207" s="81"/>
      <c r="AB207" s="81"/>
      <c r="AC207" s="81"/>
      <c r="AD207" s="81"/>
      <c r="AE207" s="86"/>
      <c r="AF207" s="81"/>
      <c r="AG207" s="81"/>
      <c r="AH207" s="81"/>
      <c r="AI207" s="81"/>
      <c r="AJ207" s="81"/>
      <c r="AK207" s="35" t="s">
        <v>15</v>
      </c>
      <c r="AL207" s="216">
        <v>1030101004</v>
      </c>
      <c r="AM207" s="71">
        <v>15518</v>
      </c>
      <c r="AN207" s="72" t="s">
        <v>858</v>
      </c>
      <c r="AO207" s="81"/>
      <c r="AP207" s="81"/>
      <c r="AQ207" s="81"/>
      <c r="AR207" s="81"/>
      <c r="AS207" s="81"/>
      <c r="AT207" s="81"/>
      <c r="AU207" s="81"/>
      <c r="AV207" s="81"/>
      <c r="AW207" s="81"/>
      <c r="AX207" s="81"/>
      <c r="AY207" s="81"/>
      <c r="AZ207" s="81"/>
      <c r="BA207" s="81"/>
      <c r="BB207" s="81"/>
      <c r="BC207" s="35"/>
      <c r="BD207" s="80"/>
      <c r="BE207" s="39"/>
      <c r="BF207" s="92"/>
      <c r="BG207" s="32"/>
      <c r="BH207" s="140"/>
      <c r="BI207" s="81"/>
      <c r="BJ207" s="81"/>
      <c r="BK207" s="81"/>
      <c r="BL207" s="81"/>
      <c r="BM207" s="81"/>
      <c r="BN207" s="81"/>
      <c r="BO207" s="81"/>
      <c r="BP207" s="81"/>
      <c r="BQ207" s="81"/>
      <c r="BR207" s="81"/>
      <c r="BS207" s="81"/>
      <c r="BT207" s="138"/>
      <c r="BU207" s="35" t="s">
        <v>15</v>
      </c>
      <c r="BV207" s="80">
        <v>1030101004</v>
      </c>
      <c r="BW207" s="39">
        <v>16163</v>
      </c>
      <c r="BX207" s="72" t="s">
        <v>908</v>
      </c>
      <c r="BY207" s="90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1"/>
      <c r="CK207" s="81"/>
      <c r="CL207" s="81"/>
      <c r="CM207" s="40"/>
      <c r="CN207" s="80"/>
      <c r="CO207" s="71"/>
      <c r="CP207" s="72"/>
      <c r="CQ207" s="81"/>
      <c r="CR207" s="81"/>
      <c r="CS207" s="81"/>
      <c r="CT207" s="81"/>
      <c r="CU207" s="81"/>
      <c r="CV207" s="81"/>
      <c r="CW207" s="81"/>
      <c r="CX207" s="81"/>
      <c r="CY207" s="81"/>
      <c r="CZ207" s="81"/>
      <c r="DA207" s="81"/>
      <c r="DB207" s="81"/>
      <c r="DC207" s="81"/>
      <c r="DD207" s="81"/>
      <c r="DE207" s="35"/>
      <c r="DF207" s="80"/>
      <c r="DG207" s="117"/>
      <c r="DH207" s="92"/>
      <c r="DI207" s="115"/>
      <c r="DJ207" s="81"/>
      <c r="DK207" s="81"/>
      <c r="DL207" s="81"/>
      <c r="DM207" s="81"/>
      <c r="DN207" s="81"/>
      <c r="DO207" s="81"/>
      <c r="DP207" s="81"/>
      <c r="DQ207" s="81"/>
      <c r="DR207" s="81"/>
      <c r="DS207" s="81"/>
      <c r="DT207" s="81"/>
      <c r="DU207" s="81"/>
      <c r="DV207" s="81"/>
    </row>
    <row r="208" spans="1:126" ht="18.95" customHeight="1" x14ac:dyDescent="0.2">
      <c r="A208" s="35"/>
      <c r="B208" s="80"/>
      <c r="C208" s="39"/>
      <c r="D208" s="92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35"/>
      <c r="T208" s="80"/>
      <c r="U208" s="71"/>
      <c r="V208" s="72"/>
      <c r="W208" s="81"/>
      <c r="X208" s="81"/>
      <c r="Y208" s="81"/>
      <c r="Z208" s="81"/>
      <c r="AA208" s="81"/>
      <c r="AB208" s="81"/>
      <c r="AC208" s="81"/>
      <c r="AD208" s="81"/>
      <c r="AE208" s="86"/>
      <c r="AF208" s="81"/>
      <c r="AG208" s="81"/>
      <c r="AH208" s="81"/>
      <c r="AI208" s="81"/>
      <c r="AJ208" s="81"/>
      <c r="AK208" s="35" t="s">
        <v>26</v>
      </c>
      <c r="AL208" s="216">
        <v>1030101004</v>
      </c>
      <c r="AM208" s="217">
        <v>15329</v>
      </c>
      <c r="AN208" s="218" t="s">
        <v>814</v>
      </c>
      <c r="AO208" s="81"/>
      <c r="AP208" s="140"/>
      <c r="AQ208" s="81"/>
      <c r="AR208" s="81"/>
      <c r="AS208" s="81"/>
      <c r="AT208" s="81"/>
      <c r="AU208" s="81"/>
      <c r="AV208" s="81"/>
      <c r="AW208" s="81"/>
      <c r="AX208" s="81"/>
      <c r="AY208" s="81"/>
      <c r="AZ208" s="81"/>
      <c r="BA208" s="81"/>
      <c r="BB208" s="81"/>
      <c r="BC208" s="35"/>
      <c r="BD208" s="80"/>
      <c r="BE208" s="39"/>
      <c r="BF208" s="92"/>
      <c r="BG208" s="32"/>
      <c r="BH208" s="140"/>
      <c r="BI208" s="81"/>
      <c r="BJ208" s="81"/>
      <c r="BK208" s="81"/>
      <c r="BL208" s="81"/>
      <c r="BM208" s="81"/>
      <c r="BN208" s="81"/>
      <c r="BO208" s="81"/>
      <c r="BP208" s="81"/>
      <c r="BQ208" s="81"/>
      <c r="BR208" s="81"/>
      <c r="BS208" s="81"/>
      <c r="BT208" s="138"/>
      <c r="BU208" s="35" t="s">
        <v>26</v>
      </c>
      <c r="BV208" s="80">
        <v>1030101004</v>
      </c>
      <c r="BW208" s="39">
        <v>16164</v>
      </c>
      <c r="BX208" s="72" t="s">
        <v>909</v>
      </c>
      <c r="BY208" s="90"/>
      <c r="BZ208" s="87"/>
      <c r="CA208" s="87"/>
      <c r="CB208" s="86"/>
      <c r="CC208" s="86"/>
      <c r="CD208" s="86"/>
      <c r="CE208" s="86"/>
      <c r="CF208" s="86"/>
      <c r="CG208" s="86"/>
      <c r="CH208" s="86"/>
      <c r="CI208" s="86"/>
      <c r="CJ208" s="81"/>
      <c r="CK208" s="81"/>
      <c r="CL208" s="81"/>
      <c r="CM208" s="40"/>
      <c r="CN208" s="80"/>
      <c r="CO208" s="71"/>
      <c r="CP208" s="72"/>
      <c r="CQ208" s="81"/>
      <c r="CR208" s="81"/>
      <c r="CS208" s="81"/>
      <c r="CT208" s="81"/>
      <c r="CU208" s="81"/>
      <c r="CV208" s="81"/>
      <c r="CW208" s="81"/>
      <c r="CX208" s="81"/>
      <c r="CY208" s="81"/>
      <c r="CZ208" s="81"/>
      <c r="DA208" s="81"/>
      <c r="DB208" s="81"/>
      <c r="DC208" s="81"/>
      <c r="DD208" s="81"/>
      <c r="DE208" s="35"/>
      <c r="DF208" s="80"/>
      <c r="DG208" s="117"/>
      <c r="DH208" s="92"/>
      <c r="DI208" s="115"/>
      <c r="DJ208" s="81"/>
      <c r="DK208" s="81"/>
      <c r="DL208" s="81"/>
      <c r="DM208" s="81"/>
      <c r="DN208" s="81"/>
      <c r="DO208" s="81"/>
      <c r="DP208" s="81"/>
      <c r="DQ208" s="81"/>
      <c r="DR208" s="81"/>
      <c r="DS208" s="81"/>
      <c r="DT208" s="81"/>
      <c r="DU208" s="81"/>
      <c r="DV208" s="81"/>
    </row>
    <row r="209" spans="1:126" ht="18.95" customHeight="1" x14ac:dyDescent="0.2">
      <c r="A209" s="35"/>
      <c r="B209" s="80"/>
      <c r="C209" s="39"/>
      <c r="D209" s="72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35"/>
      <c r="T209" s="80"/>
      <c r="U209" s="37"/>
      <c r="V209" s="108"/>
      <c r="W209" s="41"/>
      <c r="X209" s="81"/>
      <c r="Y209" s="81"/>
      <c r="Z209" s="81"/>
      <c r="AA209" s="81"/>
      <c r="AB209" s="81"/>
      <c r="AC209" s="81"/>
      <c r="AD209" s="81"/>
      <c r="AE209" s="86"/>
      <c r="AF209" s="81"/>
      <c r="AG209" s="81"/>
      <c r="AH209" s="81"/>
      <c r="AI209" s="81"/>
      <c r="AJ209" s="81"/>
      <c r="AK209" s="35" t="s">
        <v>11</v>
      </c>
      <c r="AL209" s="216">
        <v>1030101004</v>
      </c>
      <c r="AM209" s="71">
        <v>16150</v>
      </c>
      <c r="AN209" s="72" t="s">
        <v>1347</v>
      </c>
      <c r="AO209" s="41"/>
      <c r="AP209" s="81"/>
      <c r="AQ209" s="81"/>
      <c r="AR209" s="81"/>
      <c r="AS209" s="81"/>
      <c r="AT209" s="81"/>
      <c r="AU209" s="81"/>
      <c r="AV209" s="81"/>
      <c r="AW209" s="81"/>
      <c r="AX209" s="81"/>
      <c r="AY209" s="81"/>
      <c r="AZ209" s="81"/>
      <c r="BA209" s="81"/>
      <c r="BB209" s="81"/>
      <c r="BC209" s="35"/>
      <c r="BD209" s="80"/>
      <c r="BE209" s="39"/>
      <c r="BF209" s="92"/>
      <c r="BG209" s="32"/>
      <c r="BH209" s="140"/>
      <c r="BI209" s="81"/>
      <c r="BJ209" s="81"/>
      <c r="BK209" s="81"/>
      <c r="BL209" s="81"/>
      <c r="BM209" s="81"/>
      <c r="BN209" s="81"/>
      <c r="BO209" s="81"/>
      <c r="BP209" s="81"/>
      <c r="BQ209" s="81"/>
      <c r="BR209" s="81"/>
      <c r="BS209" s="81"/>
      <c r="BT209" s="138"/>
      <c r="BU209" s="35" t="s">
        <v>11</v>
      </c>
      <c r="BV209" s="80">
        <v>1030101004</v>
      </c>
      <c r="BW209" s="39">
        <v>16165</v>
      </c>
      <c r="BX209" s="72" t="s">
        <v>945</v>
      </c>
      <c r="BY209" s="90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1"/>
      <c r="CK209" s="81"/>
      <c r="CL209" s="81"/>
      <c r="CM209" s="40"/>
      <c r="CN209" s="80"/>
      <c r="CO209" s="71"/>
      <c r="CP209" s="72"/>
      <c r="CQ209" s="81"/>
      <c r="CR209" s="81"/>
      <c r="CS209" s="81"/>
      <c r="CT209" s="81"/>
      <c r="CU209" s="81"/>
      <c r="CV209" s="81"/>
      <c r="CW209" s="81"/>
      <c r="CX209" s="81"/>
      <c r="CY209" s="81"/>
      <c r="CZ209" s="81"/>
      <c r="DA209" s="81"/>
      <c r="DB209" s="81"/>
      <c r="DC209" s="81"/>
      <c r="DD209" s="81"/>
      <c r="DE209" s="35"/>
      <c r="DF209" s="80"/>
      <c r="DG209" s="117"/>
      <c r="DH209" s="92"/>
      <c r="DI209" s="115"/>
      <c r="DJ209" s="81"/>
      <c r="DK209" s="81"/>
      <c r="DL209" s="81"/>
      <c r="DM209" s="81"/>
      <c r="DN209" s="81"/>
      <c r="DO209" s="81"/>
      <c r="DP209" s="81"/>
      <c r="DQ209" s="81"/>
      <c r="DR209" s="81"/>
      <c r="DS209" s="81"/>
      <c r="DT209" s="81"/>
      <c r="DU209" s="81"/>
      <c r="DV209" s="81"/>
    </row>
    <row r="210" spans="1:126" s="89" customFormat="1" ht="18.95" customHeight="1" x14ac:dyDescent="0.2">
      <c r="A210" s="35"/>
      <c r="B210" s="80"/>
      <c r="C210" s="39"/>
      <c r="D210" s="72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35"/>
      <c r="T210" s="80"/>
      <c r="U210" s="39"/>
      <c r="V210" s="92"/>
      <c r="W210" s="81"/>
      <c r="X210" s="81"/>
      <c r="Y210" s="81"/>
      <c r="Z210" s="81"/>
      <c r="AA210" s="81"/>
      <c r="AB210" s="81"/>
      <c r="AC210" s="81"/>
      <c r="AD210" s="81"/>
      <c r="AE210" s="86"/>
      <c r="AF210" s="81"/>
      <c r="AG210" s="81"/>
      <c r="AH210" s="81"/>
      <c r="AI210" s="81"/>
      <c r="AJ210" s="81"/>
      <c r="AK210" s="35"/>
      <c r="AL210" s="80"/>
      <c r="AM210" s="83"/>
      <c r="AN210" s="84"/>
      <c r="AO210" s="41"/>
      <c r="AP210" s="81"/>
      <c r="AQ210" s="81"/>
      <c r="AR210" s="81"/>
      <c r="AS210" s="81"/>
      <c r="AT210" s="81"/>
      <c r="AU210" s="81"/>
      <c r="AV210" s="81"/>
      <c r="AW210" s="81"/>
      <c r="AX210" s="81"/>
      <c r="AY210" s="81"/>
      <c r="AZ210" s="81"/>
      <c r="BA210" s="81"/>
      <c r="BB210" s="81"/>
      <c r="BC210" s="35"/>
      <c r="BD210" s="80"/>
      <c r="BE210" s="39"/>
      <c r="BF210" s="92"/>
      <c r="BG210" s="32"/>
      <c r="BH210" s="140"/>
      <c r="BI210" s="81"/>
      <c r="BJ210" s="81"/>
      <c r="BK210" s="81"/>
      <c r="BL210" s="81"/>
      <c r="BM210" s="81"/>
      <c r="BN210" s="81"/>
      <c r="BO210" s="81"/>
      <c r="BP210" s="81"/>
      <c r="BQ210" s="81"/>
      <c r="BR210" s="81"/>
      <c r="BS210" s="81"/>
      <c r="BT210" s="138"/>
      <c r="BU210" s="35"/>
      <c r="BV210" s="80"/>
      <c r="BW210" s="39"/>
      <c r="BX210" s="72"/>
      <c r="BY210" s="85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1"/>
      <c r="CK210" s="81"/>
      <c r="CL210" s="81"/>
      <c r="CM210" s="40"/>
      <c r="CN210" s="80"/>
      <c r="CO210" s="71"/>
      <c r="CP210" s="72"/>
      <c r="CQ210" s="81"/>
      <c r="CR210" s="81"/>
      <c r="CS210" s="81"/>
      <c r="CT210" s="81"/>
      <c r="CU210" s="81"/>
      <c r="CV210" s="81"/>
      <c r="CW210" s="81"/>
      <c r="CX210" s="81"/>
      <c r="CY210" s="81"/>
      <c r="CZ210" s="81"/>
      <c r="DA210" s="81"/>
      <c r="DB210" s="81"/>
      <c r="DC210" s="81"/>
      <c r="DD210" s="81"/>
      <c r="DE210" s="35"/>
      <c r="DF210" s="80"/>
      <c r="DG210" s="117"/>
      <c r="DH210" s="92"/>
      <c r="DI210" s="115"/>
      <c r="DJ210" s="81"/>
      <c r="DK210" s="81"/>
      <c r="DL210" s="81"/>
      <c r="DM210" s="81"/>
      <c r="DN210" s="81"/>
      <c r="DO210" s="81"/>
      <c r="DP210" s="81"/>
      <c r="DQ210" s="81"/>
      <c r="DR210" s="81"/>
      <c r="DS210" s="81"/>
      <c r="DT210" s="81"/>
      <c r="DU210" s="81"/>
      <c r="DV210" s="81"/>
    </row>
    <row r="211" spans="1:126" ht="18.95" customHeight="1" x14ac:dyDescent="0.2">
      <c r="A211" s="35"/>
      <c r="B211" s="80"/>
      <c r="C211" s="39"/>
      <c r="D211" s="72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35"/>
      <c r="T211" s="80"/>
      <c r="U211" s="39"/>
      <c r="V211" s="92"/>
      <c r="W211" s="81"/>
      <c r="X211" s="81"/>
      <c r="Y211" s="81"/>
      <c r="Z211" s="81"/>
      <c r="AA211" s="81"/>
      <c r="AB211" s="81"/>
      <c r="AC211" s="81"/>
      <c r="AD211" s="81"/>
      <c r="AE211" s="86"/>
      <c r="AF211" s="81"/>
      <c r="AG211" s="81"/>
      <c r="AH211" s="81"/>
      <c r="AI211" s="81"/>
      <c r="AJ211" s="81"/>
      <c r="AK211" s="35"/>
      <c r="AL211" s="80"/>
      <c r="AM211" s="39"/>
      <c r="AN211" s="92"/>
      <c r="AO211" s="81"/>
      <c r="AP211" s="81"/>
      <c r="AQ211" s="81"/>
      <c r="AR211" s="81"/>
      <c r="AS211" s="81"/>
      <c r="AT211" s="81"/>
      <c r="AU211" s="81"/>
      <c r="AV211" s="81"/>
      <c r="AW211" s="81"/>
      <c r="AX211" s="81"/>
      <c r="AY211" s="81"/>
      <c r="AZ211" s="81"/>
      <c r="BA211" s="81"/>
      <c r="BB211" s="81"/>
      <c r="BC211" s="35"/>
      <c r="BD211" s="80"/>
      <c r="BE211" s="39"/>
      <c r="BF211" s="92"/>
      <c r="BG211" s="81"/>
      <c r="BH211" s="81"/>
      <c r="BI211" s="81"/>
      <c r="BJ211" s="81"/>
      <c r="BK211" s="81"/>
      <c r="BL211" s="81"/>
      <c r="BM211" s="81"/>
      <c r="BN211" s="81"/>
      <c r="BO211" s="81"/>
      <c r="BP211" s="81"/>
      <c r="BQ211" s="81"/>
      <c r="BR211" s="81"/>
      <c r="BS211" s="81"/>
      <c r="BT211" s="81"/>
      <c r="BU211" s="35"/>
      <c r="BV211" s="80"/>
      <c r="BW211" s="39"/>
      <c r="BX211" s="92"/>
      <c r="BY211" s="90"/>
      <c r="BZ211" s="81"/>
      <c r="CA211" s="81"/>
      <c r="CB211" s="81"/>
      <c r="CC211" s="81"/>
      <c r="CD211" s="81"/>
      <c r="CE211" s="81"/>
      <c r="CF211" s="81"/>
      <c r="CG211" s="81"/>
      <c r="CH211" s="81"/>
      <c r="CI211" s="81"/>
      <c r="CJ211" s="81"/>
      <c r="CK211" s="81"/>
      <c r="CL211" s="81"/>
      <c r="CM211" s="35"/>
      <c r="CN211" s="80"/>
      <c r="CO211" s="39"/>
      <c r="CP211" s="152"/>
      <c r="CQ211" s="81"/>
      <c r="CR211" s="81"/>
      <c r="CS211" s="81"/>
      <c r="CT211" s="81"/>
      <c r="CU211" s="81"/>
      <c r="CV211" s="81"/>
      <c r="CW211" s="81"/>
      <c r="CX211" s="81"/>
      <c r="CY211" s="81"/>
      <c r="CZ211" s="81"/>
      <c r="DA211" s="81"/>
      <c r="DB211" s="81"/>
      <c r="DC211" s="81"/>
      <c r="DD211" s="81"/>
      <c r="DE211" s="35"/>
      <c r="DF211" s="80"/>
      <c r="DG211" s="117"/>
      <c r="DH211" s="152"/>
      <c r="DI211" s="115"/>
      <c r="DJ211" s="81"/>
      <c r="DK211" s="81"/>
      <c r="DL211" s="81"/>
      <c r="DM211" s="81"/>
      <c r="DN211" s="81"/>
      <c r="DO211" s="81"/>
      <c r="DP211" s="81"/>
      <c r="DQ211" s="81"/>
      <c r="DR211" s="81"/>
      <c r="DS211" s="81"/>
      <c r="DT211" s="81"/>
      <c r="DU211" s="81"/>
      <c r="DV211" s="81"/>
    </row>
    <row r="212" spans="1:126" ht="18.95" customHeight="1" x14ac:dyDescent="0.2">
      <c r="A212" s="35"/>
      <c r="B212" s="80"/>
      <c r="C212" s="39"/>
      <c r="D212" s="72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35"/>
      <c r="T212" s="80"/>
      <c r="U212" s="39"/>
      <c r="V212" s="92"/>
      <c r="W212" s="81"/>
      <c r="X212" s="81"/>
      <c r="Y212" s="81"/>
      <c r="Z212" s="81"/>
      <c r="AA212" s="81"/>
      <c r="AB212" s="81"/>
      <c r="AC212" s="81"/>
      <c r="AD212" s="81"/>
      <c r="AE212" s="86"/>
      <c r="AF212" s="81"/>
      <c r="AG212" s="81"/>
      <c r="AH212" s="81"/>
      <c r="AI212" s="81"/>
      <c r="AJ212" s="81"/>
      <c r="AK212" s="35"/>
      <c r="AL212" s="80"/>
      <c r="AM212" s="39"/>
      <c r="AN212" s="92"/>
      <c r="AO212" s="81"/>
      <c r="AP212" s="81"/>
      <c r="AQ212" s="81"/>
      <c r="AR212" s="81"/>
      <c r="AS212" s="81"/>
      <c r="AT212" s="81"/>
      <c r="AU212" s="81"/>
      <c r="AV212" s="81"/>
      <c r="AW212" s="81"/>
      <c r="AX212" s="81"/>
      <c r="AY212" s="81"/>
      <c r="AZ212" s="81"/>
      <c r="BA212" s="81"/>
      <c r="BB212" s="81"/>
      <c r="BC212" s="35"/>
      <c r="BD212" s="80"/>
      <c r="BE212" s="39"/>
      <c r="BF212" s="92"/>
      <c r="BG212" s="81"/>
      <c r="BH212" s="81"/>
      <c r="BI212" s="81"/>
      <c r="BJ212" s="81"/>
      <c r="BK212" s="81"/>
      <c r="BL212" s="81"/>
      <c r="BM212" s="81"/>
      <c r="BN212" s="81"/>
      <c r="BO212" s="81"/>
      <c r="BP212" s="81"/>
      <c r="BQ212" s="81"/>
      <c r="BR212" s="81"/>
      <c r="BS212" s="81"/>
      <c r="BT212" s="81"/>
      <c r="BU212" s="35"/>
      <c r="BV212" s="80"/>
      <c r="BW212" s="39"/>
      <c r="BX212" s="92"/>
      <c r="BY212" s="90"/>
      <c r="BZ212" s="81"/>
      <c r="CA212" s="81"/>
      <c r="CB212" s="81"/>
      <c r="CC212" s="81"/>
      <c r="CD212" s="81"/>
      <c r="CE212" s="81"/>
      <c r="CF212" s="81"/>
      <c r="CG212" s="81"/>
      <c r="CH212" s="81"/>
      <c r="CI212" s="81"/>
      <c r="CJ212" s="81"/>
      <c r="CK212" s="81"/>
      <c r="CL212" s="81"/>
      <c r="CM212" s="35"/>
      <c r="CN212" s="80"/>
      <c r="CO212" s="39"/>
      <c r="CP212" s="152"/>
      <c r="CQ212" s="81"/>
      <c r="CR212" s="81"/>
      <c r="CS212" s="81"/>
      <c r="CT212" s="81"/>
      <c r="CU212" s="81"/>
      <c r="CV212" s="81"/>
      <c r="CW212" s="81"/>
      <c r="CX212" s="81"/>
      <c r="CY212" s="81"/>
      <c r="CZ212" s="81"/>
      <c r="DA212" s="81"/>
      <c r="DB212" s="81"/>
      <c r="DC212" s="81"/>
      <c r="DD212" s="81"/>
      <c r="DE212" s="153"/>
      <c r="DF212" s="154"/>
      <c r="DG212" s="155"/>
      <c r="DH212" s="152"/>
      <c r="DI212" s="156"/>
      <c r="DJ212" s="157"/>
      <c r="DK212" s="157"/>
      <c r="DL212" s="157"/>
      <c r="DM212" s="157"/>
      <c r="DN212" s="157"/>
      <c r="DO212" s="157"/>
      <c r="DP212" s="157"/>
      <c r="DQ212" s="157"/>
      <c r="DR212" s="157"/>
      <c r="DS212" s="157"/>
      <c r="DT212" s="157"/>
      <c r="DU212" s="157"/>
      <c r="DV212" s="157"/>
    </row>
    <row r="213" spans="1:126" ht="18.95" customHeight="1" x14ac:dyDescent="0.2">
      <c r="A213" s="35"/>
      <c r="B213" s="80"/>
      <c r="C213" s="39"/>
      <c r="D213" s="72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35"/>
      <c r="T213" s="80"/>
      <c r="U213" s="39"/>
      <c r="V213" s="92"/>
      <c r="W213" s="81"/>
      <c r="X213" s="81"/>
      <c r="Y213" s="81"/>
      <c r="Z213" s="81"/>
      <c r="AA213" s="81"/>
      <c r="AB213" s="81"/>
      <c r="AC213" s="81"/>
      <c r="AD213" s="81"/>
      <c r="AE213" s="86"/>
      <c r="AF213" s="81"/>
      <c r="AG213" s="81"/>
      <c r="AH213" s="81"/>
      <c r="AI213" s="81"/>
      <c r="AJ213" s="81"/>
      <c r="AK213" s="35"/>
      <c r="AL213" s="80"/>
      <c r="AM213" s="39"/>
      <c r="AN213" s="92"/>
      <c r="AO213" s="81"/>
      <c r="AP213" s="81"/>
      <c r="AQ213" s="81"/>
      <c r="AR213" s="81"/>
      <c r="AS213" s="81"/>
      <c r="AT213" s="81"/>
      <c r="AU213" s="81"/>
      <c r="AV213" s="81"/>
      <c r="AW213" s="81"/>
      <c r="AX213" s="81"/>
      <c r="AY213" s="81"/>
      <c r="AZ213" s="81"/>
      <c r="BA213" s="81"/>
      <c r="BB213" s="81"/>
      <c r="BC213" s="35"/>
      <c r="BD213" s="80"/>
      <c r="BE213" s="39"/>
      <c r="BF213" s="92"/>
      <c r="BG213" s="81"/>
      <c r="BH213" s="81"/>
      <c r="BI213" s="81"/>
      <c r="BJ213" s="81"/>
      <c r="BK213" s="81"/>
      <c r="BL213" s="81"/>
      <c r="BM213" s="81"/>
      <c r="BN213" s="81"/>
      <c r="BO213" s="81"/>
      <c r="BP213" s="81"/>
      <c r="BQ213" s="81"/>
      <c r="BR213" s="81"/>
      <c r="BS213" s="81"/>
      <c r="BT213" s="81"/>
      <c r="BU213" s="35"/>
      <c r="BV213" s="80"/>
      <c r="BW213" s="39"/>
      <c r="BX213" s="92"/>
      <c r="BY213" s="90"/>
      <c r="BZ213" s="81"/>
      <c r="CA213" s="81"/>
      <c r="CB213" s="81"/>
      <c r="CC213" s="81"/>
      <c r="CD213" s="81"/>
      <c r="CE213" s="81"/>
      <c r="CF213" s="81"/>
      <c r="CG213" s="81"/>
      <c r="CH213" s="81"/>
      <c r="CI213" s="81"/>
      <c r="CJ213" s="81"/>
      <c r="CK213" s="81"/>
      <c r="CL213" s="81"/>
      <c r="CM213" s="35"/>
      <c r="CN213" s="80"/>
      <c r="CO213" s="39"/>
      <c r="CP213" s="152"/>
      <c r="CQ213" s="81"/>
      <c r="CR213" s="81"/>
      <c r="CS213" s="81"/>
      <c r="CT213" s="81"/>
      <c r="CU213" s="81"/>
      <c r="CV213" s="81"/>
      <c r="CW213" s="81"/>
      <c r="CX213" s="81"/>
      <c r="CY213" s="81"/>
      <c r="CZ213" s="81"/>
      <c r="DA213" s="81"/>
      <c r="DB213" s="81"/>
      <c r="DC213" s="81"/>
      <c r="DD213" s="81"/>
      <c r="DE213" s="153"/>
      <c r="DF213" s="154"/>
      <c r="DG213" s="155"/>
      <c r="DH213" s="152"/>
      <c r="DI213" s="156"/>
      <c r="DJ213" s="157"/>
      <c r="DK213" s="157"/>
      <c r="DL213" s="157"/>
      <c r="DM213" s="157"/>
      <c r="DN213" s="157"/>
      <c r="DO213" s="157"/>
      <c r="DP213" s="157"/>
      <c r="DQ213" s="157"/>
      <c r="DR213" s="157"/>
      <c r="DS213" s="157"/>
      <c r="DT213" s="157"/>
      <c r="DU213" s="157"/>
      <c r="DV213" s="157"/>
    </row>
    <row r="214" spans="1:126" ht="18.95" customHeight="1" x14ac:dyDescent="0.2">
      <c r="A214" s="35"/>
      <c r="B214" s="80"/>
      <c r="C214" s="39"/>
      <c r="D214" s="72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35"/>
      <c r="T214" s="80"/>
      <c r="U214" s="39"/>
      <c r="V214" s="92"/>
      <c r="W214" s="81"/>
      <c r="X214" s="81"/>
      <c r="Y214" s="81"/>
      <c r="Z214" s="81"/>
      <c r="AA214" s="81"/>
      <c r="AB214" s="81"/>
      <c r="AC214" s="81"/>
      <c r="AD214" s="81"/>
      <c r="AE214" s="86"/>
      <c r="AF214" s="81"/>
      <c r="AG214" s="81"/>
      <c r="AH214" s="81"/>
      <c r="AI214" s="81"/>
      <c r="AJ214" s="81"/>
      <c r="AK214" s="35"/>
      <c r="AL214" s="80"/>
      <c r="AM214" s="39"/>
      <c r="AN214" s="92"/>
      <c r="AO214" s="81"/>
      <c r="AP214" s="81"/>
      <c r="AQ214" s="81"/>
      <c r="AR214" s="81"/>
      <c r="AS214" s="81"/>
      <c r="AT214" s="81"/>
      <c r="AU214" s="81"/>
      <c r="AV214" s="81"/>
      <c r="AW214" s="81"/>
      <c r="AX214" s="81"/>
      <c r="AY214" s="81"/>
      <c r="AZ214" s="81"/>
      <c r="BA214" s="81"/>
      <c r="BB214" s="81"/>
      <c r="BC214" s="35"/>
      <c r="BD214" s="80"/>
      <c r="BE214" s="39"/>
      <c r="BF214" s="81"/>
      <c r="BG214" s="81"/>
      <c r="BH214" s="81"/>
      <c r="BI214" s="81"/>
      <c r="BJ214" s="81"/>
      <c r="BK214" s="81"/>
      <c r="BL214" s="81"/>
      <c r="BM214" s="81"/>
      <c r="BN214" s="81"/>
      <c r="BO214" s="81"/>
      <c r="BP214" s="81"/>
      <c r="BQ214" s="81"/>
      <c r="BR214" s="81"/>
      <c r="BS214" s="81"/>
      <c r="BT214" s="81"/>
      <c r="BU214" s="35"/>
      <c r="BV214" s="80"/>
      <c r="BW214" s="39"/>
      <c r="BX214" s="92"/>
      <c r="BY214" s="90"/>
      <c r="BZ214" s="81"/>
      <c r="CA214" s="81"/>
      <c r="CB214" s="81"/>
      <c r="CC214" s="81"/>
      <c r="CD214" s="81"/>
      <c r="CE214" s="81"/>
      <c r="CF214" s="81"/>
      <c r="CG214" s="81"/>
      <c r="CH214" s="81"/>
      <c r="CI214" s="81"/>
      <c r="CJ214" s="81"/>
      <c r="CK214" s="81"/>
      <c r="CL214" s="81"/>
      <c r="CM214" s="35"/>
      <c r="CN214" s="80"/>
      <c r="CO214" s="39"/>
      <c r="CP214" s="152"/>
      <c r="CQ214" s="81"/>
      <c r="CR214" s="81"/>
      <c r="CS214" s="81"/>
      <c r="CT214" s="81"/>
      <c r="CU214" s="81"/>
      <c r="CV214" s="81"/>
      <c r="CW214" s="81"/>
      <c r="CX214" s="81"/>
      <c r="CY214" s="81"/>
      <c r="CZ214" s="81"/>
      <c r="DA214" s="81"/>
      <c r="DB214" s="81"/>
      <c r="DC214" s="81"/>
      <c r="DD214" s="81"/>
      <c r="DE214" s="153"/>
      <c r="DF214" s="154"/>
      <c r="DG214" s="155"/>
      <c r="DH214" s="152"/>
      <c r="DI214" s="156"/>
      <c r="DJ214" s="157"/>
      <c r="DK214" s="157"/>
      <c r="DL214" s="157"/>
      <c r="DM214" s="157"/>
      <c r="DN214" s="157"/>
      <c r="DO214" s="157"/>
      <c r="DP214" s="157"/>
      <c r="DQ214" s="157"/>
      <c r="DR214" s="157"/>
      <c r="DS214" s="157"/>
      <c r="DT214" s="157"/>
      <c r="DU214" s="157"/>
      <c r="DV214" s="157"/>
    </row>
    <row r="215" spans="1:126" ht="18.95" customHeight="1" x14ac:dyDescent="0.2">
      <c r="A215" s="36"/>
      <c r="B215" s="95"/>
      <c r="C215" s="99"/>
      <c r="D215" s="173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36"/>
      <c r="T215" s="95"/>
      <c r="U215" s="96"/>
      <c r="V215" s="97"/>
      <c r="W215" s="98"/>
      <c r="X215" s="98"/>
      <c r="Y215" s="98"/>
      <c r="Z215" s="98"/>
      <c r="AA215" s="98"/>
      <c r="AB215" s="98"/>
      <c r="AC215" s="98"/>
      <c r="AD215" s="98"/>
      <c r="AE215" s="100"/>
      <c r="AF215" s="98"/>
      <c r="AG215" s="98"/>
      <c r="AH215" s="98"/>
      <c r="AI215" s="98"/>
      <c r="AJ215" s="98"/>
      <c r="AK215" s="36"/>
      <c r="AL215" s="95"/>
      <c r="AM215" s="96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98"/>
      <c r="AY215" s="98"/>
      <c r="AZ215" s="98"/>
      <c r="BA215" s="98"/>
      <c r="BB215" s="98"/>
      <c r="BC215" s="36"/>
      <c r="BD215" s="95"/>
      <c r="BE215" s="96"/>
      <c r="BF215" s="98"/>
      <c r="BG215" s="98"/>
      <c r="BH215" s="98"/>
      <c r="BI215" s="98"/>
      <c r="BJ215" s="98"/>
      <c r="BK215" s="98"/>
      <c r="BL215" s="98"/>
      <c r="BM215" s="98"/>
      <c r="BN215" s="98"/>
      <c r="BO215" s="98"/>
      <c r="BP215" s="98"/>
      <c r="BQ215" s="98"/>
      <c r="BR215" s="98"/>
      <c r="BS215" s="98"/>
      <c r="BT215" s="98"/>
      <c r="BU215" s="36"/>
      <c r="BV215" s="95"/>
      <c r="BW215" s="99"/>
      <c r="BX215" s="161"/>
      <c r="BY215" s="101"/>
      <c r="BZ215" s="98"/>
      <c r="CA215" s="98"/>
      <c r="CB215" s="98"/>
      <c r="CC215" s="98"/>
      <c r="CD215" s="98"/>
      <c r="CE215" s="98"/>
      <c r="CF215" s="98"/>
      <c r="CG215" s="98"/>
      <c r="CH215" s="98"/>
      <c r="CI215" s="98"/>
      <c r="CJ215" s="98"/>
      <c r="CK215" s="98"/>
      <c r="CL215" s="98"/>
      <c r="CM215" s="36"/>
      <c r="CN215" s="95"/>
      <c r="CO215" s="96"/>
      <c r="CP215" s="161"/>
      <c r="CQ215" s="98"/>
      <c r="CR215" s="98"/>
      <c r="CS215" s="98"/>
      <c r="CT215" s="98"/>
      <c r="CU215" s="98"/>
      <c r="CV215" s="98"/>
      <c r="CW215" s="98"/>
      <c r="CX215" s="98"/>
      <c r="CY215" s="98"/>
      <c r="CZ215" s="98"/>
      <c r="DA215" s="98"/>
      <c r="DB215" s="98"/>
      <c r="DC215" s="98"/>
      <c r="DD215" s="98"/>
    </row>
    <row r="216" spans="1:126" ht="18.95" customHeight="1" x14ac:dyDescent="0.2">
      <c r="A216" s="265" t="s">
        <v>1312</v>
      </c>
      <c r="B216" s="265"/>
      <c r="C216" s="265"/>
      <c r="D216" s="265"/>
      <c r="E216" s="265"/>
      <c r="F216" s="265"/>
      <c r="G216" s="265"/>
      <c r="H216" s="265"/>
      <c r="I216" s="265"/>
      <c r="J216" s="265"/>
      <c r="K216" s="265"/>
      <c r="L216" s="265"/>
      <c r="M216" s="265"/>
      <c r="N216" s="265"/>
      <c r="O216" s="265"/>
      <c r="P216" s="265"/>
      <c r="Q216" s="265"/>
      <c r="R216" s="265"/>
      <c r="S216" s="265" t="s">
        <v>1313</v>
      </c>
      <c r="T216" s="265"/>
      <c r="U216" s="265"/>
      <c r="V216" s="265"/>
      <c r="W216" s="265"/>
      <c r="X216" s="265"/>
      <c r="Y216" s="265"/>
      <c r="Z216" s="265"/>
      <c r="AA216" s="265"/>
      <c r="AB216" s="265"/>
      <c r="AC216" s="265"/>
      <c r="AD216" s="265"/>
      <c r="AE216" s="265"/>
      <c r="AF216" s="265"/>
      <c r="AG216" s="265"/>
      <c r="AH216" s="265"/>
      <c r="AI216" s="265"/>
      <c r="AJ216" s="265"/>
      <c r="AK216" s="265" t="s">
        <v>1314</v>
      </c>
      <c r="AL216" s="265"/>
      <c r="AM216" s="265"/>
      <c r="AN216" s="265"/>
      <c r="AO216" s="265"/>
      <c r="AP216" s="265"/>
      <c r="AQ216" s="265"/>
      <c r="AR216" s="265"/>
      <c r="AS216" s="265"/>
      <c r="AT216" s="265"/>
      <c r="AU216" s="265"/>
      <c r="AV216" s="265"/>
      <c r="AW216" s="265"/>
      <c r="AX216" s="265"/>
      <c r="AY216" s="265"/>
      <c r="AZ216" s="265"/>
      <c r="BA216" s="265"/>
      <c r="BB216" s="265"/>
      <c r="BC216" s="265" t="s">
        <v>1315</v>
      </c>
      <c r="BD216" s="265"/>
      <c r="BE216" s="265"/>
      <c r="BF216" s="265"/>
      <c r="BG216" s="265"/>
      <c r="BH216" s="265"/>
      <c r="BI216" s="265"/>
      <c r="BJ216" s="265"/>
      <c r="BK216" s="265"/>
      <c r="BL216" s="265"/>
      <c r="BM216" s="265"/>
      <c r="BN216" s="265"/>
      <c r="BO216" s="265"/>
      <c r="BP216" s="265"/>
      <c r="BQ216" s="265"/>
      <c r="BR216" s="265"/>
      <c r="BS216" s="265"/>
      <c r="BT216" s="265"/>
      <c r="BU216" s="265" t="s">
        <v>1356</v>
      </c>
      <c r="BV216" s="265"/>
      <c r="BW216" s="265"/>
      <c r="BX216" s="265"/>
      <c r="BY216" s="265"/>
      <c r="BZ216" s="265"/>
      <c r="CA216" s="265"/>
      <c r="CB216" s="265"/>
      <c r="CC216" s="265"/>
      <c r="CD216" s="265"/>
      <c r="CE216" s="265"/>
      <c r="CF216" s="265"/>
      <c r="CG216" s="265"/>
      <c r="CH216" s="265"/>
      <c r="CI216" s="265"/>
      <c r="CJ216" s="265"/>
      <c r="CK216" s="265"/>
      <c r="CL216" s="265"/>
      <c r="CM216" s="265" t="s">
        <v>1316</v>
      </c>
      <c r="CN216" s="265"/>
      <c r="CO216" s="265"/>
      <c r="CP216" s="265"/>
      <c r="CQ216" s="265"/>
      <c r="CR216" s="265"/>
      <c r="CS216" s="265"/>
      <c r="CT216" s="265"/>
      <c r="CU216" s="265"/>
      <c r="CV216" s="265"/>
      <c r="CW216" s="265"/>
      <c r="CX216" s="265"/>
      <c r="CY216" s="265"/>
      <c r="CZ216" s="265"/>
      <c r="DA216" s="265"/>
      <c r="DB216" s="265"/>
      <c r="DC216" s="265"/>
      <c r="DD216" s="265"/>
      <c r="DE216" s="259"/>
      <c r="DF216" s="259"/>
      <c r="DG216" s="259"/>
      <c r="DH216" s="259"/>
      <c r="DI216" s="259"/>
      <c r="DJ216" s="259"/>
      <c r="DK216" s="259"/>
      <c r="DL216" s="259"/>
      <c r="DM216" s="259"/>
      <c r="DN216" s="259"/>
      <c r="DO216" s="259"/>
      <c r="DP216" s="259"/>
      <c r="DQ216" s="259"/>
      <c r="DR216" s="259"/>
      <c r="DS216" s="259"/>
      <c r="DT216" s="259"/>
      <c r="DU216" s="259"/>
      <c r="DV216" s="259"/>
    </row>
    <row r="217" spans="1:126" ht="18.95" customHeight="1" x14ac:dyDescent="0.2">
      <c r="A217" s="57"/>
      <c r="B217" s="49" t="s">
        <v>84</v>
      </c>
      <c r="C217" s="55"/>
      <c r="D217" s="50" t="s">
        <v>2</v>
      </c>
      <c r="E217" s="51" t="s">
        <v>4</v>
      </c>
      <c r="F217" s="102">
        <v>22</v>
      </c>
      <c r="G217" s="51" t="s">
        <v>1</v>
      </c>
      <c r="H217" s="50"/>
      <c r="I217" s="102"/>
      <c r="J217" s="51" t="s">
        <v>0</v>
      </c>
      <c r="K217" s="102">
        <v>6</v>
      </c>
      <c r="L217" s="102" t="s">
        <v>1</v>
      </c>
      <c r="M217" s="52"/>
      <c r="N217" s="51" t="s">
        <v>3</v>
      </c>
      <c r="O217" s="102">
        <f>SUM(F217-K217)</f>
        <v>16</v>
      </c>
      <c r="P217" s="51" t="s">
        <v>1</v>
      </c>
      <c r="R217" s="54"/>
      <c r="S217" s="57"/>
      <c r="T217" s="49" t="s">
        <v>85</v>
      </c>
      <c r="V217" s="50" t="s">
        <v>2</v>
      </c>
      <c r="W217" s="51" t="s">
        <v>4</v>
      </c>
      <c r="X217" s="102">
        <v>34</v>
      </c>
      <c r="Y217" s="51" t="s">
        <v>1</v>
      </c>
      <c r="Z217" s="50"/>
      <c r="AA217" s="102"/>
      <c r="AB217" s="51" t="s">
        <v>0</v>
      </c>
      <c r="AC217" s="102">
        <v>11</v>
      </c>
      <c r="AD217" s="102" t="s">
        <v>1</v>
      </c>
      <c r="AE217" s="118"/>
      <c r="AF217" s="51" t="s">
        <v>3</v>
      </c>
      <c r="AG217" s="102">
        <f>SUM(X217-AC217)</f>
        <v>23</v>
      </c>
      <c r="AH217" s="51" t="s">
        <v>1</v>
      </c>
      <c r="AI217" s="55"/>
      <c r="AK217" s="55"/>
      <c r="AL217" s="49" t="s">
        <v>91</v>
      </c>
      <c r="AM217" s="55"/>
      <c r="AN217" s="50" t="s">
        <v>2</v>
      </c>
      <c r="AO217" s="51" t="s">
        <v>4</v>
      </c>
      <c r="AP217" s="102">
        <v>31</v>
      </c>
      <c r="AQ217" s="51" t="s">
        <v>1</v>
      </c>
      <c r="AR217" s="50"/>
      <c r="AS217" s="102"/>
      <c r="AT217" s="51" t="s">
        <v>0</v>
      </c>
      <c r="AU217" s="102">
        <v>6</v>
      </c>
      <c r="AV217" s="102" t="s">
        <v>1</v>
      </c>
      <c r="AW217" s="52"/>
      <c r="AX217" s="51" t="s">
        <v>3</v>
      </c>
      <c r="AY217" s="102">
        <f>SUM(AP217-AU217)</f>
        <v>25</v>
      </c>
      <c r="AZ217" s="51" t="s">
        <v>1</v>
      </c>
      <c r="BA217" s="102"/>
      <c r="BB217" s="55"/>
      <c r="BC217" s="57"/>
      <c r="BD217" s="102" t="s">
        <v>108</v>
      </c>
      <c r="BE217" s="55"/>
      <c r="BF217" s="50" t="s">
        <v>2</v>
      </c>
      <c r="BG217" s="51" t="s">
        <v>4</v>
      </c>
      <c r="BH217" s="102">
        <v>31</v>
      </c>
      <c r="BI217" s="51" t="s">
        <v>1</v>
      </c>
      <c r="BJ217" s="50"/>
      <c r="BK217" s="102"/>
      <c r="BL217" s="51" t="s">
        <v>0</v>
      </c>
      <c r="BM217" s="102">
        <v>14</v>
      </c>
      <c r="BN217" s="102" t="s">
        <v>1</v>
      </c>
      <c r="BO217" s="52"/>
      <c r="BP217" s="51" t="s">
        <v>3</v>
      </c>
      <c r="BQ217" s="102">
        <f>SUM(BH217-BM217)</f>
        <v>17</v>
      </c>
      <c r="BR217" s="51" t="s">
        <v>1</v>
      </c>
      <c r="BS217" s="55"/>
      <c r="BT217" s="55"/>
      <c r="BU217" s="57"/>
      <c r="BV217" s="49" t="s">
        <v>13</v>
      </c>
      <c r="BW217" s="102"/>
      <c r="BX217" s="50" t="s">
        <v>2</v>
      </c>
      <c r="BY217" s="49" t="s">
        <v>4</v>
      </c>
      <c r="BZ217" s="102">
        <v>24</v>
      </c>
      <c r="CA217" s="51" t="s">
        <v>1</v>
      </c>
      <c r="CB217" s="50"/>
      <c r="CC217" s="102"/>
      <c r="CD217" s="51" t="s">
        <v>0</v>
      </c>
      <c r="CE217" s="102">
        <v>14</v>
      </c>
      <c r="CF217" s="102" t="s">
        <v>1</v>
      </c>
      <c r="CG217" s="52"/>
      <c r="CH217" s="51" t="s">
        <v>3</v>
      </c>
      <c r="CI217" s="102">
        <f>BZ217-CE217</f>
        <v>10</v>
      </c>
      <c r="CJ217" s="51" t="s">
        <v>1</v>
      </c>
      <c r="CK217" s="55"/>
      <c r="CL217" s="55"/>
      <c r="CM217" s="57"/>
      <c r="CN217" s="49" t="s">
        <v>84</v>
      </c>
      <c r="CO217" s="102"/>
      <c r="CP217" s="50" t="s">
        <v>2</v>
      </c>
      <c r="CQ217" s="51" t="s">
        <v>4</v>
      </c>
      <c r="CR217" s="102">
        <v>26</v>
      </c>
      <c r="CS217" s="51" t="s">
        <v>1</v>
      </c>
      <c r="CT217" s="50"/>
      <c r="CU217" s="102"/>
      <c r="CV217" s="51" t="s">
        <v>0</v>
      </c>
      <c r="CW217" s="102">
        <v>5</v>
      </c>
      <c r="CX217" s="102" t="s">
        <v>1</v>
      </c>
      <c r="CY217" s="52"/>
      <c r="CZ217" s="51" t="s">
        <v>3</v>
      </c>
      <c r="DA217" s="102">
        <f>SUM(CR217-CW217)</f>
        <v>21</v>
      </c>
      <c r="DB217" s="51" t="s">
        <v>1</v>
      </c>
      <c r="DC217" s="55"/>
      <c r="DD217" s="55"/>
      <c r="DE217" s="57"/>
      <c r="DF217" s="49"/>
      <c r="DG217" s="50"/>
      <c r="DH217" s="50"/>
      <c r="DI217" s="51"/>
      <c r="DJ217" s="102"/>
      <c r="DK217" s="51"/>
      <c r="DL217" s="50"/>
      <c r="DM217" s="102"/>
      <c r="DN217" s="51"/>
      <c r="DO217" s="102"/>
      <c r="DP217" s="102"/>
      <c r="DQ217" s="52"/>
      <c r="DR217" s="51"/>
      <c r="DS217" s="102"/>
      <c r="DT217" s="51"/>
      <c r="DU217" s="55"/>
      <c r="DV217" s="55"/>
    </row>
    <row r="218" spans="1:126" ht="18.95" customHeight="1" x14ac:dyDescent="0.2">
      <c r="A218" s="54"/>
      <c r="B218" s="55" t="s">
        <v>89</v>
      </c>
      <c r="C218" s="55"/>
      <c r="D218" s="54" t="s">
        <v>347</v>
      </c>
      <c r="E218" s="56"/>
      <c r="F218" s="54"/>
      <c r="G218" s="54"/>
      <c r="H218" s="54"/>
      <c r="I218" s="54"/>
      <c r="J218" s="54"/>
      <c r="M218" s="54"/>
      <c r="N218" s="54"/>
      <c r="O218" s="54"/>
      <c r="P218" s="54"/>
      <c r="Q218" s="54"/>
      <c r="R218" s="54"/>
      <c r="S218" s="54"/>
      <c r="T218" s="56" t="s">
        <v>89</v>
      </c>
      <c r="U218" s="55" t="s">
        <v>88</v>
      </c>
      <c r="V218" s="54" t="s">
        <v>92</v>
      </c>
      <c r="W218" s="56" t="s">
        <v>90</v>
      </c>
      <c r="X218" s="258" t="s">
        <v>1336</v>
      </c>
      <c r="Y218" s="258"/>
      <c r="Z218" s="258"/>
      <c r="AA218" s="258"/>
      <c r="AB218" s="258"/>
      <c r="AC218" s="54"/>
      <c r="AD218" s="54"/>
      <c r="AE218" s="259"/>
      <c r="AF218" s="259"/>
      <c r="AG218" s="259"/>
      <c r="AH218" s="54"/>
      <c r="AI218" s="54"/>
      <c r="AJ218" s="54"/>
      <c r="AK218" s="55"/>
      <c r="AL218" s="56" t="s">
        <v>89</v>
      </c>
      <c r="AM218" s="55"/>
      <c r="AN218" s="54" t="s">
        <v>133</v>
      </c>
      <c r="AO218" s="56"/>
      <c r="AP218" s="258"/>
      <c r="AQ218" s="258"/>
      <c r="AR218" s="258"/>
      <c r="AS218" s="258"/>
      <c r="AT218" s="258"/>
      <c r="AU218" s="54"/>
      <c r="AV218" s="54"/>
      <c r="AW218" s="259"/>
      <c r="AX218" s="259"/>
      <c r="AY218" s="259"/>
      <c r="AZ218" s="54"/>
      <c r="BA218" s="54"/>
      <c r="BB218" s="54"/>
      <c r="BC218" s="54"/>
      <c r="BD218" s="56" t="s">
        <v>89</v>
      </c>
      <c r="BE218" s="56" t="s">
        <v>88</v>
      </c>
      <c r="BF218" s="54" t="s">
        <v>100</v>
      </c>
      <c r="BG218" s="56" t="s">
        <v>90</v>
      </c>
      <c r="BH218" s="260" t="s">
        <v>123</v>
      </c>
      <c r="BI218" s="260"/>
      <c r="BJ218" s="260"/>
      <c r="BK218" s="260"/>
      <c r="BL218" s="260"/>
      <c r="BM218" s="54"/>
      <c r="BN218" s="54"/>
      <c r="BO218" s="259"/>
      <c r="BP218" s="259"/>
      <c r="BQ218" s="259"/>
      <c r="BR218" s="54"/>
      <c r="BS218" s="54"/>
      <c r="BT218" s="54"/>
      <c r="BU218" s="54"/>
      <c r="BV218" s="56" t="s">
        <v>89</v>
      </c>
      <c r="BW218" s="55" t="s">
        <v>88</v>
      </c>
      <c r="BX218" s="54" t="s">
        <v>155</v>
      </c>
      <c r="BY218" s="57" t="s">
        <v>90</v>
      </c>
      <c r="BZ218" s="260"/>
      <c r="CA218" s="260"/>
      <c r="CB218" s="260"/>
      <c r="CC218" s="260"/>
      <c r="CD218" s="260"/>
      <c r="CE218" s="54"/>
      <c r="CF218" s="54"/>
      <c r="CG218" s="259"/>
      <c r="CH218" s="259"/>
      <c r="CI218" s="259"/>
      <c r="CJ218" s="54"/>
      <c r="CK218" s="54"/>
      <c r="CL218" s="54"/>
      <c r="CN218" s="56" t="s">
        <v>89</v>
      </c>
      <c r="CO218" s="55" t="s">
        <v>88</v>
      </c>
      <c r="CP218" s="54" t="s">
        <v>115</v>
      </c>
      <c r="DF218" s="56"/>
      <c r="DG218" s="56"/>
      <c r="DH218" s="54"/>
    </row>
    <row r="219" spans="1:126" ht="18.95" customHeight="1" x14ac:dyDescent="0.2">
      <c r="A219" s="59" t="s">
        <v>5</v>
      </c>
      <c r="B219" s="265" t="s">
        <v>8</v>
      </c>
      <c r="C219" s="266"/>
      <c r="D219" s="267" t="s">
        <v>9</v>
      </c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59" t="s">
        <v>5</v>
      </c>
      <c r="T219" s="265" t="s">
        <v>8</v>
      </c>
      <c r="U219" s="266"/>
      <c r="V219" s="267" t="s">
        <v>9</v>
      </c>
      <c r="W219" s="60"/>
      <c r="X219" s="60"/>
      <c r="Y219" s="60"/>
      <c r="Z219" s="60"/>
      <c r="AA219" s="60"/>
      <c r="AB219" s="60"/>
      <c r="AC219" s="60"/>
      <c r="AD219" s="60"/>
      <c r="AE219" s="103"/>
      <c r="AF219" s="60"/>
      <c r="AG219" s="60"/>
      <c r="AH219" s="60"/>
      <c r="AI219" s="60"/>
      <c r="AJ219" s="60"/>
      <c r="AK219" s="59" t="s">
        <v>5</v>
      </c>
      <c r="AL219" s="265" t="s">
        <v>8</v>
      </c>
      <c r="AM219" s="266"/>
      <c r="AN219" s="267" t="s">
        <v>9</v>
      </c>
      <c r="AO219" s="60"/>
      <c r="AP219" s="60"/>
      <c r="AQ219" s="60"/>
      <c r="AR219" s="60"/>
      <c r="AS219" s="60"/>
      <c r="AT219" s="60"/>
      <c r="AU219" s="60"/>
      <c r="AV219" s="60"/>
      <c r="AW219" s="60"/>
      <c r="AX219" s="60"/>
      <c r="AY219" s="60"/>
      <c r="AZ219" s="60"/>
      <c r="BA219" s="60"/>
      <c r="BB219" s="60"/>
      <c r="BC219" s="59" t="s">
        <v>5</v>
      </c>
      <c r="BD219" s="265" t="s">
        <v>8</v>
      </c>
      <c r="BE219" s="266"/>
      <c r="BF219" s="267" t="s">
        <v>9</v>
      </c>
      <c r="BG219" s="60"/>
      <c r="BH219" s="60"/>
      <c r="BI219" s="60"/>
      <c r="BJ219" s="60"/>
      <c r="BK219" s="60"/>
      <c r="BL219" s="60"/>
      <c r="BM219" s="60"/>
      <c r="BN219" s="60"/>
      <c r="BO219" s="60"/>
      <c r="BP219" s="60"/>
      <c r="BQ219" s="60"/>
      <c r="BR219" s="60"/>
      <c r="BS219" s="60"/>
      <c r="BT219" s="60"/>
      <c r="BU219" s="59" t="s">
        <v>5</v>
      </c>
      <c r="BV219" s="265" t="s">
        <v>8</v>
      </c>
      <c r="BW219" s="266"/>
      <c r="BX219" s="267" t="s">
        <v>9</v>
      </c>
      <c r="BY219" s="61"/>
      <c r="BZ219" s="60"/>
      <c r="CA219" s="60"/>
      <c r="CB219" s="60"/>
      <c r="CC219" s="60"/>
      <c r="CD219" s="60"/>
      <c r="CE219" s="60"/>
      <c r="CF219" s="60"/>
      <c r="CG219" s="60"/>
      <c r="CH219" s="60"/>
      <c r="CI219" s="60"/>
      <c r="CJ219" s="60"/>
      <c r="CK219" s="60"/>
      <c r="CL219" s="60"/>
      <c r="CM219" s="59" t="s">
        <v>5</v>
      </c>
      <c r="CN219" s="265" t="s">
        <v>8</v>
      </c>
      <c r="CO219" s="266"/>
      <c r="CP219" s="267" t="s">
        <v>9</v>
      </c>
      <c r="CQ219" s="125"/>
      <c r="CR219" s="125"/>
      <c r="CS219" s="125"/>
      <c r="CT219" s="125"/>
      <c r="CU219" s="125"/>
      <c r="CV219" s="125"/>
      <c r="CW219" s="125"/>
      <c r="CX219" s="125"/>
      <c r="CY219" s="125"/>
      <c r="CZ219" s="125"/>
      <c r="DA219" s="125"/>
      <c r="DB219" s="125"/>
      <c r="DC219" s="125"/>
      <c r="DD219" s="125"/>
      <c r="DE219" s="59"/>
      <c r="DF219" s="265"/>
      <c r="DG219" s="266"/>
      <c r="DH219" s="267"/>
      <c r="DI219" s="125"/>
      <c r="DJ219" s="125"/>
      <c r="DK219" s="125"/>
      <c r="DL219" s="125"/>
      <c r="DM219" s="125"/>
      <c r="DN219" s="125"/>
      <c r="DO219" s="125"/>
      <c r="DP219" s="125"/>
      <c r="DQ219" s="125"/>
      <c r="DR219" s="125"/>
      <c r="DS219" s="125"/>
      <c r="DT219" s="125"/>
      <c r="DU219" s="125"/>
      <c r="DV219" s="125"/>
    </row>
    <row r="220" spans="1:126" s="68" customFormat="1" ht="18.95" customHeight="1" x14ac:dyDescent="0.2">
      <c r="A220" s="64" t="s">
        <v>6</v>
      </c>
      <c r="B220" s="269" t="s">
        <v>7</v>
      </c>
      <c r="C220" s="264"/>
      <c r="D220" s="268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65"/>
      <c r="Q220" s="65"/>
      <c r="R220" s="65"/>
      <c r="S220" s="64" t="s">
        <v>6</v>
      </c>
      <c r="T220" s="263" t="s">
        <v>7</v>
      </c>
      <c r="U220" s="264"/>
      <c r="V220" s="268"/>
      <c r="W220" s="104"/>
      <c r="X220" s="104"/>
      <c r="Y220" s="104"/>
      <c r="Z220" s="104"/>
      <c r="AA220" s="104"/>
      <c r="AB220" s="104"/>
      <c r="AC220" s="104"/>
      <c r="AD220" s="65"/>
      <c r="AE220" s="104"/>
      <c r="AF220" s="65"/>
      <c r="AG220" s="65"/>
      <c r="AH220" s="65"/>
      <c r="AI220" s="65"/>
      <c r="AJ220" s="65"/>
      <c r="AK220" s="64" t="s">
        <v>6</v>
      </c>
      <c r="AL220" s="263" t="s">
        <v>7</v>
      </c>
      <c r="AM220" s="264"/>
      <c r="AN220" s="268"/>
      <c r="AO220" s="104"/>
      <c r="AP220" s="104"/>
      <c r="AQ220" s="104"/>
      <c r="AR220" s="104"/>
      <c r="AS220" s="104"/>
      <c r="AT220" s="104"/>
      <c r="AU220" s="104"/>
      <c r="AV220" s="65"/>
      <c r="AW220" s="65"/>
      <c r="AX220" s="65"/>
      <c r="AY220" s="65"/>
      <c r="AZ220" s="65"/>
      <c r="BA220" s="65"/>
      <c r="BB220" s="65"/>
      <c r="BC220" s="64" t="s">
        <v>6</v>
      </c>
      <c r="BD220" s="269" t="s">
        <v>7</v>
      </c>
      <c r="BE220" s="264"/>
      <c r="BF220" s="268"/>
      <c r="BG220" s="104"/>
      <c r="BH220" s="104"/>
      <c r="BI220" s="104"/>
      <c r="BJ220" s="104"/>
      <c r="BK220" s="104"/>
      <c r="BL220" s="104"/>
      <c r="BM220" s="104"/>
      <c r="BN220" s="65"/>
      <c r="BO220" s="65"/>
      <c r="BP220" s="65"/>
      <c r="BQ220" s="65"/>
      <c r="BR220" s="65"/>
      <c r="BS220" s="65"/>
      <c r="BT220" s="65"/>
      <c r="BU220" s="64" t="s">
        <v>6</v>
      </c>
      <c r="BV220" s="263" t="s">
        <v>7</v>
      </c>
      <c r="BW220" s="264"/>
      <c r="BX220" s="268"/>
      <c r="BY220" s="66"/>
      <c r="BZ220" s="104"/>
      <c r="CA220" s="104"/>
      <c r="CB220" s="104"/>
      <c r="CC220" s="104"/>
      <c r="CD220" s="104"/>
      <c r="CE220" s="104"/>
      <c r="CF220" s="65"/>
      <c r="CG220" s="65"/>
      <c r="CH220" s="65"/>
      <c r="CI220" s="65"/>
      <c r="CJ220" s="65"/>
      <c r="CK220" s="65"/>
      <c r="CL220" s="65"/>
      <c r="CM220" s="64" t="s">
        <v>6</v>
      </c>
      <c r="CN220" s="263" t="s">
        <v>7</v>
      </c>
      <c r="CO220" s="264"/>
      <c r="CP220" s="268"/>
      <c r="CQ220" s="132"/>
      <c r="CR220" s="132"/>
      <c r="CS220" s="132"/>
      <c r="CT220" s="132"/>
      <c r="CU220" s="132"/>
      <c r="CV220" s="132"/>
      <c r="CW220" s="132"/>
      <c r="CX220" s="132"/>
      <c r="CY220" s="132"/>
      <c r="CZ220" s="132"/>
      <c r="DA220" s="132"/>
      <c r="DB220" s="132"/>
      <c r="DC220" s="132"/>
      <c r="DD220" s="132"/>
      <c r="DE220" s="64"/>
      <c r="DF220" s="263"/>
      <c r="DG220" s="264"/>
      <c r="DH220" s="268"/>
      <c r="DI220" s="132"/>
      <c r="DJ220" s="132"/>
      <c r="DK220" s="132"/>
      <c r="DL220" s="132"/>
      <c r="DM220" s="132"/>
      <c r="DN220" s="132"/>
      <c r="DO220" s="132"/>
      <c r="DP220" s="132"/>
      <c r="DQ220" s="132"/>
      <c r="DR220" s="132"/>
      <c r="DS220" s="132"/>
      <c r="DT220" s="132"/>
      <c r="DU220" s="132"/>
      <c r="DV220" s="132"/>
    </row>
    <row r="221" spans="1:126" ht="18.95" customHeight="1" x14ac:dyDescent="0.2">
      <c r="A221" s="69" t="s">
        <v>68</v>
      </c>
      <c r="B221" s="70">
        <v>1030101004</v>
      </c>
      <c r="C221" s="112">
        <v>14928</v>
      </c>
      <c r="D221" s="106" t="s">
        <v>348</v>
      </c>
      <c r="E221" s="77"/>
      <c r="F221" s="163"/>
      <c r="G221" s="163"/>
      <c r="H221" s="77"/>
      <c r="I221" s="77"/>
      <c r="J221" s="163"/>
      <c r="K221" s="163"/>
      <c r="L221" s="77"/>
      <c r="M221" s="77"/>
      <c r="N221" s="77"/>
      <c r="O221" s="163"/>
      <c r="P221" s="73"/>
      <c r="Q221" s="73"/>
      <c r="R221" s="73"/>
      <c r="S221" s="69" t="s">
        <v>68</v>
      </c>
      <c r="T221" s="70">
        <v>1030101004</v>
      </c>
      <c r="U221" s="112">
        <v>14732</v>
      </c>
      <c r="V221" s="106" t="s">
        <v>140</v>
      </c>
      <c r="W221" s="163"/>
      <c r="X221" s="77"/>
      <c r="Y221" s="77"/>
      <c r="Z221" s="77"/>
      <c r="AA221" s="163"/>
      <c r="AB221" s="163"/>
      <c r="AC221" s="77"/>
      <c r="AD221" s="73"/>
      <c r="AE221" s="77"/>
      <c r="AF221" s="73"/>
      <c r="AG221" s="164"/>
      <c r="AH221" s="73"/>
      <c r="AI221" s="73"/>
      <c r="AJ221" s="73"/>
      <c r="AK221" s="69" t="s">
        <v>68</v>
      </c>
      <c r="AL221" s="70">
        <v>1030101004</v>
      </c>
      <c r="AM221" s="39">
        <v>14938</v>
      </c>
      <c r="AN221" s="92" t="s">
        <v>402</v>
      </c>
      <c r="AO221" s="77"/>
      <c r="AP221" s="77"/>
      <c r="AQ221" s="77"/>
      <c r="AR221" s="163"/>
      <c r="AS221" s="163"/>
      <c r="AT221" s="163"/>
      <c r="AU221" s="163"/>
      <c r="AV221" s="73"/>
      <c r="AW221" s="73"/>
      <c r="AX221" s="73"/>
      <c r="AY221" s="164"/>
      <c r="AZ221" s="73"/>
      <c r="BA221" s="73"/>
      <c r="BB221" s="73"/>
      <c r="BC221" s="69" t="s">
        <v>68</v>
      </c>
      <c r="BD221" s="70">
        <v>1030101004</v>
      </c>
      <c r="BE221" s="112">
        <v>14944</v>
      </c>
      <c r="BF221" s="106" t="s">
        <v>434</v>
      </c>
      <c r="BG221" s="165"/>
      <c r="BH221" s="165"/>
      <c r="BI221" s="77"/>
      <c r="BJ221" s="77"/>
      <c r="BK221" s="77"/>
      <c r="BL221" s="163"/>
      <c r="BM221" s="163"/>
      <c r="BN221" s="73"/>
      <c r="BO221" s="77"/>
      <c r="BP221" s="77"/>
      <c r="BQ221" s="77"/>
      <c r="BR221" s="73"/>
      <c r="BS221" s="73"/>
      <c r="BT221" s="73"/>
      <c r="BU221" s="69" t="s">
        <v>68</v>
      </c>
      <c r="BV221" s="70">
        <v>1030101004</v>
      </c>
      <c r="BW221" s="168">
        <v>14759</v>
      </c>
      <c r="BX221" s="169" t="s">
        <v>513</v>
      </c>
      <c r="BY221" s="166"/>
      <c r="BZ221" s="77"/>
      <c r="CA221" s="77"/>
      <c r="CB221" s="77"/>
      <c r="CC221" s="77"/>
      <c r="CD221" s="77"/>
      <c r="CE221" s="77"/>
      <c r="CF221" s="73"/>
      <c r="CG221" s="73"/>
      <c r="CH221" s="73"/>
      <c r="CI221" s="73"/>
      <c r="CJ221" s="73"/>
      <c r="CK221" s="73"/>
      <c r="CL221" s="73"/>
      <c r="CM221" s="69" t="s">
        <v>68</v>
      </c>
      <c r="CN221" s="70">
        <v>1030101004</v>
      </c>
      <c r="CO221" s="112">
        <v>14961</v>
      </c>
      <c r="CP221" s="106" t="s">
        <v>373</v>
      </c>
      <c r="CQ221" s="163"/>
      <c r="CR221" s="77"/>
      <c r="CS221" s="77"/>
      <c r="CT221" s="163"/>
      <c r="CU221" s="163"/>
      <c r="CV221" s="163"/>
      <c r="CW221" s="163"/>
      <c r="CX221" s="73"/>
      <c r="CY221" s="77"/>
      <c r="CZ221" s="77"/>
      <c r="DA221" s="163"/>
      <c r="DB221" s="73"/>
      <c r="DC221" s="73"/>
      <c r="DD221" s="73"/>
      <c r="DE221" s="69"/>
      <c r="DF221" s="80"/>
      <c r="DG221" s="39"/>
      <c r="DH221" s="67"/>
      <c r="DI221" s="111"/>
      <c r="DJ221" s="73"/>
      <c r="DK221" s="73"/>
      <c r="DL221" s="73"/>
      <c r="DM221" s="73"/>
      <c r="DN221" s="73"/>
      <c r="DO221" s="73"/>
      <c r="DP221" s="73"/>
      <c r="DQ221" s="73"/>
      <c r="DR221" s="73"/>
      <c r="DS221" s="73"/>
      <c r="DT221" s="73"/>
      <c r="DU221" s="73"/>
      <c r="DV221" s="73"/>
    </row>
    <row r="222" spans="1:126" s="89" customFormat="1" ht="18.95" customHeight="1" x14ac:dyDescent="0.2">
      <c r="A222" s="35" t="s">
        <v>69</v>
      </c>
      <c r="B222" s="80">
        <v>1030101004</v>
      </c>
      <c r="C222" s="39">
        <v>14933</v>
      </c>
      <c r="D222" s="92" t="s">
        <v>349</v>
      </c>
      <c r="E222" s="86"/>
      <c r="F222" s="94"/>
      <c r="G222" s="94"/>
      <c r="H222" s="94"/>
      <c r="I222" s="94"/>
      <c r="J222" s="94"/>
      <c r="K222" s="94"/>
      <c r="L222" s="86"/>
      <c r="M222" s="86"/>
      <c r="N222" s="86"/>
      <c r="O222" s="94"/>
      <c r="P222" s="81"/>
      <c r="Q222" s="81"/>
      <c r="R222" s="81"/>
      <c r="S222" s="35" t="s">
        <v>69</v>
      </c>
      <c r="T222" s="80">
        <v>1030101004</v>
      </c>
      <c r="U222" s="39">
        <v>14941</v>
      </c>
      <c r="V222" s="92" t="s">
        <v>371</v>
      </c>
      <c r="W222" s="167"/>
      <c r="X222" s="167"/>
      <c r="Y222" s="167"/>
      <c r="Z222" s="86"/>
      <c r="AA222" s="94"/>
      <c r="AB222" s="94"/>
      <c r="AC222" s="94"/>
      <c r="AD222" s="81"/>
      <c r="AE222" s="86"/>
      <c r="AF222" s="81"/>
      <c r="AG222" s="167"/>
      <c r="AH222" s="81"/>
      <c r="AI222" s="81"/>
      <c r="AJ222" s="81"/>
      <c r="AK222" s="35" t="s">
        <v>69</v>
      </c>
      <c r="AL222" s="80">
        <v>1030101004</v>
      </c>
      <c r="AM222" s="39">
        <v>14943</v>
      </c>
      <c r="AN222" s="92" t="s">
        <v>403</v>
      </c>
      <c r="AO222" s="86"/>
      <c r="AP222" s="86"/>
      <c r="AQ222" s="86"/>
      <c r="AR222" s="94"/>
      <c r="AS222" s="94"/>
      <c r="AT222" s="94"/>
      <c r="AU222" s="94"/>
      <c r="AV222" s="81"/>
      <c r="AW222" s="81"/>
      <c r="AX222" s="81"/>
      <c r="AY222" s="167"/>
      <c r="AZ222" s="81"/>
      <c r="BA222" s="81"/>
      <c r="BB222" s="81"/>
      <c r="BC222" s="35" t="s">
        <v>69</v>
      </c>
      <c r="BD222" s="80">
        <v>1030101004</v>
      </c>
      <c r="BE222" s="39">
        <v>14958</v>
      </c>
      <c r="BF222" s="92" t="s">
        <v>436</v>
      </c>
      <c r="BG222" s="85"/>
      <c r="BH222" s="87"/>
      <c r="BI222" s="87"/>
      <c r="BJ222" s="86"/>
      <c r="BK222" s="86"/>
      <c r="BL222" s="94"/>
      <c r="BM222" s="94"/>
      <c r="BN222" s="81"/>
      <c r="BO222" s="86"/>
      <c r="BP222" s="86"/>
      <c r="BQ222" s="86"/>
      <c r="BR222" s="81"/>
      <c r="BS222" s="81"/>
      <c r="BT222" s="81"/>
      <c r="BU222" s="35" t="s">
        <v>69</v>
      </c>
      <c r="BV222" s="80">
        <v>1030101004</v>
      </c>
      <c r="BW222" s="39">
        <v>14931</v>
      </c>
      <c r="BX222" s="92" t="s">
        <v>370</v>
      </c>
      <c r="BY222" s="90"/>
      <c r="BZ222" s="86"/>
      <c r="CA222" s="86"/>
      <c r="CB222" s="87"/>
      <c r="CC222" s="86"/>
      <c r="CD222" s="86"/>
      <c r="CE222" s="86"/>
      <c r="CF222" s="81"/>
      <c r="CG222" s="86"/>
      <c r="CH222" s="86"/>
      <c r="CI222" s="86"/>
      <c r="CJ222" s="81"/>
      <c r="CK222" s="81"/>
      <c r="CL222" s="81"/>
      <c r="CM222" s="35" t="s">
        <v>69</v>
      </c>
      <c r="CN222" s="80">
        <v>1030101004</v>
      </c>
      <c r="CO222" s="168">
        <v>14965</v>
      </c>
      <c r="CP222" s="169" t="s">
        <v>486</v>
      </c>
      <c r="CQ222" s="94"/>
      <c r="CR222" s="87"/>
      <c r="CS222" s="87"/>
      <c r="CT222" s="94"/>
      <c r="CU222" s="94"/>
      <c r="CV222" s="94"/>
      <c r="CW222" s="94"/>
      <c r="CX222" s="81"/>
      <c r="CY222" s="86"/>
      <c r="CZ222" s="86"/>
      <c r="DA222" s="94"/>
      <c r="DB222" s="81"/>
      <c r="DC222" s="81"/>
      <c r="DD222" s="81"/>
      <c r="DE222" s="35"/>
      <c r="DF222" s="80"/>
      <c r="DG222" s="39"/>
      <c r="DH222" s="67"/>
      <c r="DI222" s="115"/>
      <c r="DJ222" s="81"/>
      <c r="DK222" s="40"/>
      <c r="DL222" s="92"/>
      <c r="DM222" s="81"/>
      <c r="DN222" s="81"/>
      <c r="DO222" s="81"/>
      <c r="DP222" s="81"/>
      <c r="DQ222" s="81"/>
      <c r="DR222" s="81"/>
      <c r="DS222" s="81"/>
      <c r="DT222" s="81"/>
      <c r="DU222" s="81"/>
      <c r="DV222" s="81"/>
    </row>
    <row r="223" spans="1:126" ht="18.95" customHeight="1" x14ac:dyDescent="0.2">
      <c r="A223" s="35" t="s">
        <v>42</v>
      </c>
      <c r="B223" s="80">
        <v>1030101004</v>
      </c>
      <c r="C223" s="39">
        <v>14936</v>
      </c>
      <c r="D223" s="92" t="s">
        <v>350</v>
      </c>
      <c r="E223" s="86"/>
      <c r="F223" s="94"/>
      <c r="G223" s="94"/>
      <c r="H223" s="94"/>
      <c r="I223" s="94"/>
      <c r="J223" s="94"/>
      <c r="K223" s="94"/>
      <c r="L223" s="86"/>
      <c r="M223" s="86"/>
      <c r="N223" s="86"/>
      <c r="O223" s="94"/>
      <c r="P223" s="81"/>
      <c r="Q223" s="81"/>
      <c r="R223" s="81"/>
      <c r="S223" s="35" t="s">
        <v>42</v>
      </c>
      <c r="T223" s="80">
        <v>1030101004</v>
      </c>
      <c r="U223" s="39">
        <v>14945</v>
      </c>
      <c r="V223" s="92" t="s">
        <v>372</v>
      </c>
      <c r="W223" s="167"/>
      <c r="X223" s="167"/>
      <c r="Y223" s="167"/>
      <c r="Z223" s="86"/>
      <c r="AA223" s="94"/>
      <c r="AB223" s="94"/>
      <c r="AC223" s="94"/>
      <c r="AD223" s="81"/>
      <c r="AE223" s="86"/>
      <c r="AF223" s="81"/>
      <c r="AG223" s="167"/>
      <c r="AH223" s="81"/>
      <c r="AI223" s="81"/>
      <c r="AJ223" s="81"/>
      <c r="AK223" s="35" t="s">
        <v>42</v>
      </c>
      <c r="AL223" s="80">
        <v>1030101004</v>
      </c>
      <c r="AM223" s="39">
        <v>15024</v>
      </c>
      <c r="AN223" s="92" t="s">
        <v>406</v>
      </c>
      <c r="AO223" s="86"/>
      <c r="AP223" s="94"/>
      <c r="AQ223" s="86"/>
      <c r="AR223" s="94"/>
      <c r="AS223" s="94"/>
      <c r="AT223" s="94"/>
      <c r="AU223" s="94"/>
      <c r="AV223" s="81"/>
      <c r="AW223" s="81"/>
      <c r="AX223" s="81"/>
      <c r="AY223" s="167"/>
      <c r="AZ223" s="81"/>
      <c r="BA223" s="81"/>
      <c r="BB223" s="81"/>
      <c r="BC223" s="35" t="s">
        <v>42</v>
      </c>
      <c r="BD223" s="80">
        <v>1030101004</v>
      </c>
      <c r="BE223" s="39">
        <v>14962</v>
      </c>
      <c r="BF223" s="92" t="s">
        <v>437</v>
      </c>
      <c r="BG223" s="86"/>
      <c r="BH223" s="87"/>
      <c r="BI223" s="87"/>
      <c r="BJ223" s="87"/>
      <c r="BK223" s="86"/>
      <c r="BL223" s="94"/>
      <c r="BM223" s="94"/>
      <c r="BN223" s="81"/>
      <c r="BO223" s="86"/>
      <c r="BP223" s="86"/>
      <c r="BQ223" s="86"/>
      <c r="BR223" s="81"/>
      <c r="BS223" s="81"/>
      <c r="BT223" s="81"/>
      <c r="BU223" s="35" t="s">
        <v>42</v>
      </c>
      <c r="BV223" s="80">
        <v>1030101004</v>
      </c>
      <c r="BW223" s="39">
        <v>14934</v>
      </c>
      <c r="BX223" s="92" t="s">
        <v>463</v>
      </c>
      <c r="BY223" s="85"/>
      <c r="BZ223" s="87"/>
      <c r="CA223" s="87"/>
      <c r="CB223" s="87"/>
      <c r="CC223" s="86"/>
      <c r="CD223" s="86"/>
      <c r="CE223" s="86"/>
      <c r="CF223" s="81"/>
      <c r="CG223" s="86"/>
      <c r="CH223" s="86"/>
      <c r="CI223" s="86"/>
      <c r="CJ223" s="81"/>
      <c r="CK223" s="81"/>
      <c r="CL223" s="81"/>
      <c r="CM223" s="35" t="s">
        <v>42</v>
      </c>
      <c r="CN223" s="80">
        <v>1030101004</v>
      </c>
      <c r="CO223" s="39">
        <v>14980</v>
      </c>
      <c r="CP223" s="92" t="s">
        <v>488</v>
      </c>
      <c r="CQ223" s="94"/>
      <c r="CR223" s="86"/>
      <c r="CS223" s="86"/>
      <c r="CT223" s="94"/>
      <c r="CU223" s="94"/>
      <c r="CV223" s="94"/>
      <c r="CW223" s="94"/>
      <c r="CX223" s="81"/>
      <c r="CY223" s="86"/>
      <c r="CZ223" s="86"/>
      <c r="DA223" s="94"/>
      <c r="DB223" s="81"/>
      <c r="DC223" s="81"/>
      <c r="DD223" s="81"/>
      <c r="DE223" s="35"/>
      <c r="DF223" s="80"/>
      <c r="DG223" s="39"/>
      <c r="DH223" s="67"/>
      <c r="DI223" s="115"/>
      <c r="DJ223" s="81"/>
      <c r="DK223" s="40"/>
      <c r="DL223" s="92"/>
      <c r="DM223" s="81"/>
      <c r="DN223" s="81"/>
      <c r="DO223" s="81"/>
      <c r="DP223" s="81"/>
      <c r="DQ223" s="81"/>
      <c r="DR223" s="81"/>
      <c r="DS223" s="81"/>
      <c r="DT223" s="81"/>
      <c r="DU223" s="81"/>
      <c r="DV223" s="81"/>
    </row>
    <row r="224" spans="1:126" ht="18.95" customHeight="1" x14ac:dyDescent="0.2">
      <c r="A224" s="35" t="s">
        <v>70</v>
      </c>
      <c r="B224" s="80">
        <v>1030101004</v>
      </c>
      <c r="C224" s="39">
        <v>14949</v>
      </c>
      <c r="D224" s="92" t="s">
        <v>351</v>
      </c>
      <c r="E224" s="86"/>
      <c r="F224" s="94"/>
      <c r="G224" s="86"/>
      <c r="H224" s="94"/>
      <c r="I224" s="94"/>
      <c r="J224" s="94"/>
      <c r="K224" s="94"/>
      <c r="L224" s="86"/>
      <c r="M224" s="86"/>
      <c r="N224" s="86"/>
      <c r="O224" s="94"/>
      <c r="P224" s="81"/>
      <c r="Q224" s="81"/>
      <c r="R224" s="81"/>
      <c r="S224" s="35" t="s">
        <v>70</v>
      </c>
      <c r="T224" s="80">
        <v>1030101004</v>
      </c>
      <c r="U224" s="39">
        <v>14969</v>
      </c>
      <c r="V224" s="92" t="s">
        <v>487</v>
      </c>
      <c r="W224" s="167"/>
      <c r="X224" s="167"/>
      <c r="Y224" s="167"/>
      <c r="Z224" s="86"/>
      <c r="AA224" s="94"/>
      <c r="AB224" s="94"/>
      <c r="AC224" s="94"/>
      <c r="AD224" s="81"/>
      <c r="AE224" s="86"/>
      <c r="AF224" s="81"/>
      <c r="AG224" s="167"/>
      <c r="AH224" s="81"/>
      <c r="AI224" s="81"/>
      <c r="AJ224" s="81"/>
      <c r="AK224" s="35" t="s">
        <v>70</v>
      </c>
      <c r="AL224" s="80">
        <v>1030101004</v>
      </c>
      <c r="AM224" s="39">
        <v>15867</v>
      </c>
      <c r="AN224" s="92" t="s">
        <v>407</v>
      </c>
      <c r="AO224" s="86"/>
      <c r="AP224" s="94"/>
      <c r="AQ224" s="86"/>
      <c r="AR224" s="94"/>
      <c r="AS224" s="94"/>
      <c r="AT224" s="94"/>
      <c r="AU224" s="94"/>
      <c r="AV224" s="81"/>
      <c r="AW224" s="81"/>
      <c r="AX224" s="81"/>
      <c r="AY224" s="167"/>
      <c r="AZ224" s="81"/>
      <c r="BA224" s="81"/>
      <c r="BB224" s="81"/>
      <c r="BC224" s="35" t="s">
        <v>70</v>
      </c>
      <c r="BD224" s="80">
        <v>1030101004</v>
      </c>
      <c r="BE224" s="39">
        <v>14966</v>
      </c>
      <c r="BF224" s="92" t="s">
        <v>438</v>
      </c>
      <c r="BG224" s="86"/>
      <c r="BH224" s="86"/>
      <c r="BI224" s="87"/>
      <c r="BJ224" s="87"/>
      <c r="BK224" s="86"/>
      <c r="BL224" s="94"/>
      <c r="BM224" s="94"/>
      <c r="BN224" s="81"/>
      <c r="BO224" s="86"/>
      <c r="BP224" s="86"/>
      <c r="BQ224" s="86"/>
      <c r="BR224" s="81"/>
      <c r="BS224" s="81"/>
      <c r="BT224" s="81"/>
      <c r="BU224" s="35" t="s">
        <v>70</v>
      </c>
      <c r="BV224" s="80">
        <v>1030101004</v>
      </c>
      <c r="BW224" s="39">
        <v>14950</v>
      </c>
      <c r="BX224" s="92" t="s">
        <v>465</v>
      </c>
      <c r="BY224" s="170"/>
      <c r="BZ224" s="86"/>
      <c r="CA224" s="87"/>
      <c r="CB224" s="87"/>
      <c r="CC224" s="86"/>
      <c r="CD224" s="86"/>
      <c r="CE224" s="86"/>
      <c r="CF224" s="81"/>
      <c r="CG224" s="86"/>
      <c r="CH224" s="86"/>
      <c r="CI224" s="86"/>
      <c r="CJ224" s="81"/>
      <c r="CK224" s="81"/>
      <c r="CL224" s="81"/>
      <c r="CM224" s="35" t="s">
        <v>70</v>
      </c>
      <c r="CN224" s="80">
        <v>1030101004</v>
      </c>
      <c r="CO224" s="39">
        <v>14991</v>
      </c>
      <c r="CP224" s="92" t="s">
        <v>489</v>
      </c>
      <c r="CQ224" s="94"/>
      <c r="CR224" s="86"/>
      <c r="CS224" s="86"/>
      <c r="CT224" s="94"/>
      <c r="CU224" s="94"/>
      <c r="CV224" s="94"/>
      <c r="CW224" s="94"/>
      <c r="CX224" s="81"/>
      <c r="CY224" s="86"/>
      <c r="CZ224" s="86"/>
      <c r="DA224" s="94"/>
      <c r="DB224" s="81"/>
      <c r="DC224" s="81"/>
      <c r="DD224" s="81"/>
      <c r="DE224" s="35"/>
      <c r="DF224" s="80"/>
      <c r="DG224" s="39"/>
      <c r="DH224" s="67"/>
      <c r="DI224" s="115"/>
      <c r="DJ224" s="81"/>
      <c r="DK224" s="81"/>
      <c r="DL224" s="81"/>
      <c r="DM224" s="81"/>
      <c r="DN224" s="81"/>
      <c r="DO224" s="81"/>
      <c r="DP224" s="81"/>
      <c r="DQ224" s="81"/>
      <c r="DR224" s="81"/>
      <c r="DS224" s="81"/>
      <c r="DT224" s="81"/>
      <c r="DU224" s="81"/>
      <c r="DV224" s="81"/>
    </row>
    <row r="225" spans="1:126" s="89" customFormat="1" ht="18.95" customHeight="1" x14ac:dyDescent="0.2">
      <c r="A225" s="35" t="s">
        <v>71</v>
      </c>
      <c r="B225" s="80">
        <v>1030101004</v>
      </c>
      <c r="C225" s="39">
        <v>15861</v>
      </c>
      <c r="D225" s="92" t="s">
        <v>352</v>
      </c>
      <c r="E225" s="86"/>
      <c r="F225" s="86"/>
      <c r="G225" s="86"/>
      <c r="H225" s="94"/>
      <c r="I225" s="94"/>
      <c r="J225" s="94"/>
      <c r="K225" s="94"/>
      <c r="L225" s="86"/>
      <c r="M225" s="86"/>
      <c r="N225" s="86"/>
      <c r="O225" s="94"/>
      <c r="P225" s="81"/>
      <c r="Q225" s="81"/>
      <c r="R225" s="81"/>
      <c r="S225" s="35" t="s">
        <v>71</v>
      </c>
      <c r="T225" s="80">
        <v>1030101004</v>
      </c>
      <c r="U225" s="39">
        <v>14976</v>
      </c>
      <c r="V225" s="92" t="s">
        <v>405</v>
      </c>
      <c r="W225" s="167"/>
      <c r="X225" s="167"/>
      <c r="Y225" s="167"/>
      <c r="Z225" s="86"/>
      <c r="AA225" s="94"/>
      <c r="AB225" s="94"/>
      <c r="AC225" s="94"/>
      <c r="AD225" s="81"/>
      <c r="AE225" s="86"/>
      <c r="AF225" s="81"/>
      <c r="AG225" s="167"/>
      <c r="AH225" s="81"/>
      <c r="AI225" s="81"/>
      <c r="AJ225" s="81"/>
      <c r="AK225" s="35" t="s">
        <v>71</v>
      </c>
      <c r="AL225" s="80">
        <v>1030101004</v>
      </c>
      <c r="AM225" s="39">
        <v>15869</v>
      </c>
      <c r="AN225" s="92" t="s">
        <v>408</v>
      </c>
      <c r="AO225" s="86"/>
      <c r="AP225" s="94"/>
      <c r="AQ225" s="86"/>
      <c r="AR225" s="94"/>
      <c r="AS225" s="94"/>
      <c r="AT225" s="94"/>
      <c r="AU225" s="94"/>
      <c r="AV225" s="81"/>
      <c r="AW225" s="81"/>
      <c r="AX225" s="81"/>
      <c r="AY225" s="167"/>
      <c r="AZ225" s="81"/>
      <c r="BA225" s="81"/>
      <c r="BB225" s="81"/>
      <c r="BC225" s="35" t="s">
        <v>71</v>
      </c>
      <c r="BD225" s="80">
        <v>1030101004</v>
      </c>
      <c r="BE225" s="39">
        <v>14979</v>
      </c>
      <c r="BF225" s="92" t="s">
        <v>439</v>
      </c>
      <c r="BG225" s="86"/>
      <c r="BH225" s="86"/>
      <c r="BI225" s="86"/>
      <c r="BJ225" s="86"/>
      <c r="BK225" s="86"/>
      <c r="BL225" s="94"/>
      <c r="BM225" s="94"/>
      <c r="BN225" s="81"/>
      <c r="BO225" s="86"/>
      <c r="BP225" s="86"/>
      <c r="BQ225" s="86"/>
      <c r="BR225" s="81"/>
      <c r="BS225" s="81"/>
      <c r="BT225" s="81"/>
      <c r="BU225" s="35" t="s">
        <v>71</v>
      </c>
      <c r="BV225" s="80">
        <v>1030101004</v>
      </c>
      <c r="BW225" s="39">
        <v>14954</v>
      </c>
      <c r="BX225" s="92" t="s">
        <v>404</v>
      </c>
      <c r="BY225" s="170"/>
      <c r="BZ225" s="87"/>
      <c r="CA225" s="86"/>
      <c r="CB225" s="86"/>
      <c r="CC225" s="86"/>
      <c r="CD225" s="86"/>
      <c r="CE225" s="86"/>
      <c r="CF225" s="81"/>
      <c r="CG225" s="86"/>
      <c r="CH225" s="86"/>
      <c r="CI225" s="86"/>
      <c r="CJ225" s="81"/>
      <c r="CK225" s="81"/>
      <c r="CL225" s="81"/>
      <c r="CM225" s="35" t="s">
        <v>71</v>
      </c>
      <c r="CN225" s="80">
        <v>1030101004</v>
      </c>
      <c r="CO225" s="39">
        <v>15007</v>
      </c>
      <c r="CP225" s="92" t="s">
        <v>490</v>
      </c>
      <c r="CQ225" s="94"/>
      <c r="CR225" s="86"/>
      <c r="CS225" s="86"/>
      <c r="CT225" s="94"/>
      <c r="CU225" s="94"/>
      <c r="CV225" s="94"/>
      <c r="CW225" s="94"/>
      <c r="CX225" s="81"/>
      <c r="CY225" s="86"/>
      <c r="CZ225" s="86"/>
      <c r="DA225" s="94"/>
      <c r="DB225" s="81"/>
      <c r="DC225" s="81"/>
      <c r="DD225" s="81"/>
      <c r="DE225" s="35"/>
      <c r="DF225" s="80"/>
      <c r="DG225" s="39"/>
      <c r="DH225" s="67"/>
      <c r="DI225" s="115"/>
      <c r="DJ225" s="81"/>
      <c r="DK225" s="81"/>
      <c r="DL225" s="81"/>
      <c r="DM225" s="81"/>
      <c r="DN225" s="81"/>
      <c r="DO225" s="81"/>
      <c r="DP225" s="81"/>
      <c r="DQ225" s="81"/>
      <c r="DR225" s="81"/>
      <c r="DS225" s="81"/>
      <c r="DT225" s="81"/>
      <c r="DU225" s="81"/>
      <c r="DV225" s="81"/>
    </row>
    <row r="226" spans="1:126" ht="18.95" customHeight="1" x14ac:dyDescent="0.2">
      <c r="A226" s="35" t="s">
        <v>72</v>
      </c>
      <c r="B226" s="80">
        <v>1030101004</v>
      </c>
      <c r="C226" s="39">
        <v>15016</v>
      </c>
      <c r="D226" s="92" t="s">
        <v>353</v>
      </c>
      <c r="E226" s="86"/>
      <c r="F226" s="86"/>
      <c r="G226" s="86"/>
      <c r="H226" s="94"/>
      <c r="I226" s="94"/>
      <c r="J226" s="94"/>
      <c r="K226" s="94"/>
      <c r="L226" s="86"/>
      <c r="M226" s="86"/>
      <c r="N226" s="86"/>
      <c r="O226" s="94"/>
      <c r="P226" s="81"/>
      <c r="Q226" s="81"/>
      <c r="R226" s="81"/>
      <c r="S226" s="35" t="s">
        <v>72</v>
      </c>
      <c r="T226" s="80">
        <v>1030101004</v>
      </c>
      <c r="U226" s="39">
        <v>14981</v>
      </c>
      <c r="V226" s="92" t="s">
        <v>468</v>
      </c>
      <c r="W226" s="94"/>
      <c r="X226" s="87"/>
      <c r="Y226" s="86"/>
      <c r="Z226" s="86"/>
      <c r="AA226" s="86"/>
      <c r="AB226" s="86"/>
      <c r="AC226" s="86"/>
      <c r="AD226" s="81"/>
      <c r="AE226" s="86"/>
      <c r="AF226" s="81"/>
      <c r="AG226" s="167"/>
      <c r="AH226" s="81"/>
      <c r="AI226" s="81"/>
      <c r="AJ226" s="81"/>
      <c r="AK226" s="35" t="s">
        <v>72</v>
      </c>
      <c r="AL226" s="80">
        <v>1030101004</v>
      </c>
      <c r="AM226" s="39">
        <v>15876</v>
      </c>
      <c r="AN226" s="92" t="s">
        <v>474</v>
      </c>
      <c r="AO226" s="86"/>
      <c r="AP226" s="94"/>
      <c r="AQ226" s="87"/>
      <c r="AR226" s="94"/>
      <c r="AS226" s="94"/>
      <c r="AT226" s="94"/>
      <c r="AU226" s="94"/>
      <c r="AV226" s="81"/>
      <c r="AW226" s="81"/>
      <c r="AX226" s="81"/>
      <c r="AY226" s="167"/>
      <c r="AZ226" s="81"/>
      <c r="BA226" s="81"/>
      <c r="BB226" s="81"/>
      <c r="BC226" s="35" t="s">
        <v>72</v>
      </c>
      <c r="BD226" s="80">
        <v>1030101004</v>
      </c>
      <c r="BE226" s="39">
        <v>14992</v>
      </c>
      <c r="BF226" s="92" t="s">
        <v>440</v>
      </c>
      <c r="BG226" s="87"/>
      <c r="BH226" s="87"/>
      <c r="BI226" s="86"/>
      <c r="BJ226" s="86"/>
      <c r="BK226" s="94"/>
      <c r="BL226" s="94"/>
      <c r="BM226" s="94"/>
      <c r="BN226" s="81"/>
      <c r="BO226" s="86"/>
      <c r="BP226" s="86"/>
      <c r="BQ226" s="86"/>
      <c r="BR226" s="81"/>
      <c r="BS226" s="81"/>
      <c r="BT226" s="81"/>
      <c r="BU226" s="35" t="s">
        <v>72</v>
      </c>
      <c r="BV226" s="80">
        <v>1030101004</v>
      </c>
      <c r="BW226" s="39">
        <v>14973</v>
      </c>
      <c r="BX226" s="92" t="s">
        <v>466</v>
      </c>
      <c r="BY226" s="135"/>
      <c r="BZ226" s="136"/>
      <c r="CA226" s="136"/>
      <c r="CB226" s="136"/>
      <c r="CC226" s="136"/>
      <c r="CD226" s="136"/>
      <c r="CE226" s="136"/>
      <c r="CF226" s="114"/>
      <c r="CG226" s="136"/>
      <c r="CH226" s="136"/>
      <c r="CI226" s="136"/>
      <c r="CJ226" s="114"/>
      <c r="CK226" s="114"/>
      <c r="CL226" s="114"/>
      <c r="CM226" s="35" t="s">
        <v>72</v>
      </c>
      <c r="CN226" s="80">
        <v>1030101004</v>
      </c>
      <c r="CO226" s="39">
        <v>15041</v>
      </c>
      <c r="CP226" s="92" t="s">
        <v>491</v>
      </c>
      <c r="CQ226" s="94"/>
      <c r="CR226" s="86"/>
      <c r="CS226" s="86"/>
      <c r="CT226" s="94"/>
      <c r="CU226" s="94"/>
      <c r="CV226" s="94"/>
      <c r="CW226" s="94"/>
      <c r="CX226" s="81"/>
      <c r="CY226" s="86"/>
      <c r="CZ226" s="86"/>
      <c r="DA226" s="94"/>
      <c r="DB226" s="81"/>
      <c r="DC226" s="81"/>
      <c r="DD226" s="81"/>
      <c r="DE226" s="35"/>
      <c r="DF226" s="80"/>
      <c r="DG226" s="39"/>
      <c r="DH226" s="67"/>
      <c r="DI226" s="115"/>
      <c r="DJ226" s="81"/>
      <c r="DK226" s="81"/>
      <c r="DL226" s="81"/>
      <c r="DM226" s="81"/>
      <c r="DN226" s="81"/>
      <c r="DO226" s="81"/>
      <c r="DP226" s="81"/>
      <c r="DQ226" s="81"/>
      <c r="DR226" s="81"/>
      <c r="DS226" s="81"/>
      <c r="DT226" s="81"/>
      <c r="DU226" s="81"/>
      <c r="DV226" s="81"/>
    </row>
    <row r="227" spans="1:126" s="89" customFormat="1" ht="18.95" customHeight="1" x14ac:dyDescent="0.2">
      <c r="A227" s="35" t="s">
        <v>36</v>
      </c>
      <c r="B227" s="80">
        <v>1030101004</v>
      </c>
      <c r="C227" s="39">
        <v>15018</v>
      </c>
      <c r="D227" s="92" t="s">
        <v>354</v>
      </c>
      <c r="E227" s="86"/>
      <c r="F227" s="86"/>
      <c r="G227" s="86"/>
      <c r="H227" s="94"/>
      <c r="I227" s="94"/>
      <c r="J227" s="94"/>
      <c r="K227" s="94"/>
      <c r="L227" s="86"/>
      <c r="M227" s="86"/>
      <c r="N227" s="86"/>
      <c r="O227" s="94"/>
      <c r="P227" s="81"/>
      <c r="Q227" s="81"/>
      <c r="R227" s="81"/>
      <c r="S227" s="35" t="s">
        <v>36</v>
      </c>
      <c r="T227" s="80">
        <v>1030101004</v>
      </c>
      <c r="U227" s="39">
        <v>15441</v>
      </c>
      <c r="V227" s="92" t="s">
        <v>136</v>
      </c>
      <c r="W227" s="167"/>
      <c r="X227" s="167"/>
      <c r="Y227" s="167"/>
      <c r="Z227" s="86"/>
      <c r="AA227" s="94"/>
      <c r="AB227" s="94"/>
      <c r="AC227" s="94"/>
      <c r="AD227" s="81"/>
      <c r="AE227" s="86"/>
      <c r="AF227" s="81"/>
      <c r="AG227" s="167"/>
      <c r="AH227" s="81"/>
      <c r="AI227" s="81"/>
      <c r="AJ227" s="81"/>
      <c r="AK227" s="35" t="s">
        <v>36</v>
      </c>
      <c r="AL227" s="80">
        <v>1030101004</v>
      </c>
      <c r="AM227" s="39">
        <v>15026</v>
      </c>
      <c r="AN227" s="92" t="s">
        <v>410</v>
      </c>
      <c r="AO227" s="86"/>
      <c r="AP227" s="86"/>
      <c r="AQ227" s="86"/>
      <c r="AR227" s="86"/>
      <c r="AS227" s="86"/>
      <c r="AT227" s="86"/>
      <c r="AU227" s="86"/>
      <c r="AV227" s="81"/>
      <c r="AW227" s="81"/>
      <c r="AX227" s="81"/>
      <c r="AY227" s="167"/>
      <c r="AZ227" s="81"/>
      <c r="BA227" s="81"/>
      <c r="BB227" s="81"/>
      <c r="BC227" s="35" t="s">
        <v>36</v>
      </c>
      <c r="BD227" s="80">
        <v>1030101004</v>
      </c>
      <c r="BE227" s="39">
        <v>14993</v>
      </c>
      <c r="BF227" s="92" t="s">
        <v>470</v>
      </c>
      <c r="BG227" s="86"/>
      <c r="BH227" s="86"/>
      <c r="BI227" s="86"/>
      <c r="BJ227" s="86"/>
      <c r="BK227" s="94"/>
      <c r="BL227" s="94"/>
      <c r="BM227" s="94"/>
      <c r="BN227" s="81"/>
      <c r="BO227" s="86"/>
      <c r="BP227" s="86"/>
      <c r="BQ227" s="86"/>
      <c r="BR227" s="81"/>
      <c r="BS227" s="81"/>
      <c r="BT227" s="81"/>
      <c r="BU227" s="35" t="s">
        <v>36</v>
      </c>
      <c r="BV227" s="80">
        <v>1030101004</v>
      </c>
      <c r="BW227" s="39">
        <v>14987</v>
      </c>
      <c r="BX227" s="92" t="s">
        <v>469</v>
      </c>
      <c r="BY227" s="85"/>
      <c r="BZ227" s="87"/>
      <c r="CA227" s="86"/>
      <c r="CB227" s="86"/>
      <c r="CC227" s="86"/>
      <c r="CD227" s="86"/>
      <c r="CE227" s="86"/>
      <c r="CF227" s="81"/>
      <c r="CG227" s="86"/>
      <c r="CH227" s="86"/>
      <c r="CI227" s="86"/>
      <c r="CJ227" s="81"/>
      <c r="CK227" s="81"/>
      <c r="CL227" s="81"/>
      <c r="CM227" s="35" t="s">
        <v>36</v>
      </c>
      <c r="CN227" s="80">
        <v>1030101004</v>
      </c>
      <c r="CO227" s="39">
        <v>15055</v>
      </c>
      <c r="CP227" s="92" t="s">
        <v>492</v>
      </c>
      <c r="CQ227" s="94"/>
      <c r="CR227" s="87"/>
      <c r="CS227" s="87"/>
      <c r="CT227" s="94"/>
      <c r="CU227" s="94"/>
      <c r="CV227" s="94"/>
      <c r="CW227" s="94"/>
      <c r="CX227" s="81"/>
      <c r="CY227" s="86"/>
      <c r="CZ227" s="86"/>
      <c r="DA227" s="94"/>
      <c r="DB227" s="81"/>
      <c r="DC227" s="81"/>
      <c r="DD227" s="81"/>
      <c r="DE227" s="35"/>
      <c r="DF227" s="80"/>
      <c r="DG227" s="39"/>
      <c r="DH227" s="67"/>
      <c r="DI227" s="115"/>
      <c r="DJ227" s="81"/>
      <c r="DK227" s="81"/>
      <c r="DL227" s="81"/>
      <c r="DM227" s="81"/>
      <c r="DN227" s="81"/>
      <c r="DO227" s="81"/>
      <c r="DP227" s="81"/>
      <c r="DQ227" s="81"/>
      <c r="DR227" s="81"/>
      <c r="DS227" s="81"/>
      <c r="DT227" s="81"/>
      <c r="DU227" s="81"/>
      <c r="DV227" s="81"/>
    </row>
    <row r="228" spans="1:126" ht="18.95" customHeight="1" x14ac:dyDescent="0.2">
      <c r="A228" s="35" t="s">
        <v>25</v>
      </c>
      <c r="B228" s="80">
        <v>1030101004</v>
      </c>
      <c r="C228" s="39">
        <v>15019</v>
      </c>
      <c r="D228" s="92" t="s">
        <v>409</v>
      </c>
      <c r="E228" s="86"/>
      <c r="F228" s="86"/>
      <c r="G228" s="86"/>
      <c r="H228" s="94"/>
      <c r="I228" s="94"/>
      <c r="J228" s="94"/>
      <c r="K228" s="94"/>
      <c r="L228" s="86"/>
      <c r="M228" s="86"/>
      <c r="N228" s="86"/>
      <c r="O228" s="94"/>
      <c r="P228" s="81"/>
      <c r="Q228" s="81"/>
      <c r="R228" s="81"/>
      <c r="S228" s="35" t="s">
        <v>25</v>
      </c>
      <c r="T228" s="80">
        <v>1030101004</v>
      </c>
      <c r="U228" s="39">
        <v>15863</v>
      </c>
      <c r="V228" s="92" t="s">
        <v>374</v>
      </c>
      <c r="W228" s="167"/>
      <c r="X228" s="167"/>
      <c r="Y228" s="167"/>
      <c r="Z228" s="86"/>
      <c r="AA228" s="94"/>
      <c r="AB228" s="94"/>
      <c r="AC228" s="94"/>
      <c r="AD228" s="81"/>
      <c r="AE228" s="86"/>
      <c r="AF228" s="81"/>
      <c r="AG228" s="167"/>
      <c r="AH228" s="81"/>
      <c r="AI228" s="81"/>
      <c r="AJ228" s="81"/>
      <c r="AK228" s="35" t="s">
        <v>25</v>
      </c>
      <c r="AL228" s="80">
        <v>1030101004</v>
      </c>
      <c r="AM228" s="39">
        <v>15030</v>
      </c>
      <c r="AN228" s="92" t="s">
        <v>411</v>
      </c>
      <c r="AO228" s="86"/>
      <c r="AP228" s="86"/>
      <c r="AQ228" s="86"/>
      <c r="AR228" s="94"/>
      <c r="AS228" s="94"/>
      <c r="AT228" s="94"/>
      <c r="AU228" s="86"/>
      <c r="AV228" s="81"/>
      <c r="AW228" s="81"/>
      <c r="AX228" s="81"/>
      <c r="AY228" s="167"/>
      <c r="AZ228" s="81"/>
      <c r="BA228" s="81"/>
      <c r="BB228" s="81"/>
      <c r="BC228" s="35" t="s">
        <v>25</v>
      </c>
      <c r="BD228" s="80">
        <v>1030101004</v>
      </c>
      <c r="BE228" s="39">
        <v>14996</v>
      </c>
      <c r="BF228" s="92" t="s">
        <v>442</v>
      </c>
      <c r="BG228" s="86"/>
      <c r="BH228" s="86"/>
      <c r="BI228" s="87"/>
      <c r="BJ228" s="144"/>
      <c r="BK228" s="94"/>
      <c r="BL228" s="94"/>
      <c r="BM228" s="94"/>
      <c r="BN228" s="81"/>
      <c r="BO228" s="86"/>
      <c r="BP228" s="86"/>
      <c r="BQ228" s="86"/>
      <c r="BR228" s="81"/>
      <c r="BS228" s="81"/>
      <c r="BT228" s="81"/>
      <c r="BU228" s="35" t="s">
        <v>25</v>
      </c>
      <c r="BV228" s="80">
        <v>1030101004</v>
      </c>
      <c r="BW228" s="39">
        <v>14994</v>
      </c>
      <c r="BX228" s="92" t="s">
        <v>441</v>
      </c>
      <c r="BY228" s="170"/>
      <c r="BZ228" s="86"/>
      <c r="CA228" s="86"/>
      <c r="CB228" s="86"/>
      <c r="CC228" s="86"/>
      <c r="CD228" s="86"/>
      <c r="CE228" s="86"/>
      <c r="CF228" s="81"/>
      <c r="CG228" s="86"/>
      <c r="CH228" s="86"/>
      <c r="CI228" s="86"/>
      <c r="CJ228" s="81"/>
      <c r="CK228" s="81"/>
      <c r="CL228" s="81"/>
      <c r="CM228" s="35" t="s">
        <v>25</v>
      </c>
      <c r="CN228" s="80">
        <v>1030101004</v>
      </c>
      <c r="CO228" s="39">
        <v>15059</v>
      </c>
      <c r="CP228" s="92" t="s">
        <v>387</v>
      </c>
      <c r="CQ228" s="94"/>
      <c r="CR228" s="86"/>
      <c r="CS228" s="86"/>
      <c r="CT228" s="94"/>
      <c r="CU228" s="94"/>
      <c r="CV228" s="94"/>
      <c r="CW228" s="94"/>
      <c r="CX228" s="81"/>
      <c r="CY228" s="86"/>
      <c r="CZ228" s="86"/>
      <c r="DA228" s="94"/>
      <c r="DB228" s="81"/>
      <c r="DC228" s="81"/>
      <c r="DD228" s="81"/>
      <c r="DE228" s="35"/>
      <c r="DF228" s="80"/>
      <c r="DG228" s="39"/>
      <c r="DH228" s="67"/>
      <c r="DI228" s="115"/>
      <c r="DJ228" s="81"/>
      <c r="DK228" s="81"/>
      <c r="DL228" s="81"/>
      <c r="DM228" s="81"/>
      <c r="DN228" s="81"/>
      <c r="DO228" s="81"/>
      <c r="DP228" s="81"/>
      <c r="DQ228" s="81"/>
      <c r="DR228" s="81"/>
      <c r="DS228" s="81"/>
      <c r="DT228" s="81"/>
      <c r="DU228" s="81"/>
      <c r="DV228" s="81"/>
    </row>
    <row r="229" spans="1:126" s="89" customFormat="1" ht="18.95" customHeight="1" x14ac:dyDescent="0.2">
      <c r="A229" s="35" t="s">
        <v>18</v>
      </c>
      <c r="B229" s="80">
        <v>1030101004</v>
      </c>
      <c r="C229" s="39">
        <v>15020</v>
      </c>
      <c r="D229" s="92" t="s">
        <v>355</v>
      </c>
      <c r="E229" s="86"/>
      <c r="F229" s="86"/>
      <c r="G229" s="86"/>
      <c r="H229" s="94"/>
      <c r="I229" s="94"/>
      <c r="J229" s="94"/>
      <c r="K229" s="94"/>
      <c r="L229" s="86"/>
      <c r="M229" s="86"/>
      <c r="N229" s="86"/>
      <c r="O229" s="94"/>
      <c r="P229" s="81"/>
      <c r="Q229" s="81"/>
      <c r="R229" s="81"/>
      <c r="S229" s="35" t="s">
        <v>18</v>
      </c>
      <c r="T229" s="80">
        <v>1030101004</v>
      </c>
      <c r="U229" s="39">
        <v>15864</v>
      </c>
      <c r="V229" s="92" t="s">
        <v>375</v>
      </c>
      <c r="W229" s="167"/>
      <c r="X229" s="167"/>
      <c r="Y229" s="167"/>
      <c r="Z229" s="86"/>
      <c r="AA229" s="94"/>
      <c r="AB229" s="94"/>
      <c r="AC229" s="94"/>
      <c r="AD229" s="81"/>
      <c r="AE229" s="86"/>
      <c r="AF229" s="81"/>
      <c r="AG229" s="167"/>
      <c r="AH229" s="81"/>
      <c r="AI229" s="81"/>
      <c r="AJ229" s="81"/>
      <c r="AK229" s="35" t="s">
        <v>18</v>
      </c>
      <c r="AL229" s="80">
        <v>1030101004</v>
      </c>
      <c r="AM229" s="39">
        <v>15036</v>
      </c>
      <c r="AN229" s="92" t="s">
        <v>412</v>
      </c>
      <c r="AO229" s="86"/>
      <c r="AP229" s="86"/>
      <c r="AQ229" s="86"/>
      <c r="AR229" s="94"/>
      <c r="AS229" s="94"/>
      <c r="AT229" s="94"/>
      <c r="AU229" s="86"/>
      <c r="AV229" s="81"/>
      <c r="AW229" s="81"/>
      <c r="AX229" s="81"/>
      <c r="AY229" s="167"/>
      <c r="AZ229" s="81"/>
      <c r="BA229" s="81"/>
      <c r="BB229" s="81"/>
      <c r="BC229" s="35" t="s">
        <v>18</v>
      </c>
      <c r="BD229" s="80">
        <v>1030101004</v>
      </c>
      <c r="BE229" s="39">
        <v>14998</v>
      </c>
      <c r="BF229" s="92" t="s">
        <v>443</v>
      </c>
      <c r="BG229" s="86"/>
      <c r="BH229" s="86"/>
      <c r="BI229" s="87"/>
      <c r="BJ229" s="144"/>
      <c r="BK229" s="94"/>
      <c r="BL229" s="94"/>
      <c r="BM229" s="94"/>
      <c r="BN229" s="81"/>
      <c r="BO229" s="86"/>
      <c r="BP229" s="86"/>
      <c r="BQ229" s="86"/>
      <c r="BR229" s="81"/>
      <c r="BS229" s="81"/>
      <c r="BT229" s="81"/>
      <c r="BU229" s="35" t="s">
        <v>18</v>
      </c>
      <c r="BV229" s="80">
        <v>1030101004</v>
      </c>
      <c r="BW229" s="39">
        <v>15001</v>
      </c>
      <c r="BX229" s="92" t="s">
        <v>471</v>
      </c>
      <c r="BY229" s="170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81"/>
      <c r="CK229" s="81"/>
      <c r="CL229" s="81"/>
      <c r="CM229" s="35" t="s">
        <v>18</v>
      </c>
      <c r="CN229" s="80">
        <v>1030101004</v>
      </c>
      <c r="CO229" s="39">
        <v>15060</v>
      </c>
      <c r="CP229" s="92" t="s">
        <v>493</v>
      </c>
      <c r="CQ229" s="94"/>
      <c r="CR229" s="86"/>
      <c r="CS229" s="86"/>
      <c r="CT229" s="94"/>
      <c r="CU229" s="94"/>
      <c r="CV229" s="94"/>
      <c r="CW229" s="94"/>
      <c r="CX229" s="81"/>
      <c r="CY229" s="86"/>
      <c r="CZ229" s="86"/>
      <c r="DA229" s="94"/>
      <c r="DB229" s="81"/>
      <c r="DC229" s="81"/>
      <c r="DD229" s="81"/>
      <c r="DE229" s="35"/>
      <c r="DF229" s="80"/>
      <c r="DG229" s="39"/>
      <c r="DH229" s="140"/>
      <c r="DI229" s="115"/>
      <c r="DJ229" s="81"/>
      <c r="DK229" s="81"/>
      <c r="DL229" s="81"/>
      <c r="DM229" s="81"/>
      <c r="DN229" s="81"/>
      <c r="DO229" s="81"/>
      <c r="DP229" s="81"/>
      <c r="DQ229" s="81"/>
      <c r="DR229" s="81"/>
      <c r="DS229" s="81"/>
      <c r="DT229" s="81"/>
      <c r="DU229" s="81"/>
      <c r="DV229" s="81"/>
    </row>
    <row r="230" spans="1:126" ht="18.95" customHeight="1" x14ac:dyDescent="0.2">
      <c r="A230" s="35" t="s">
        <v>24</v>
      </c>
      <c r="B230" s="80">
        <v>1030101004</v>
      </c>
      <c r="C230" s="39">
        <v>15022</v>
      </c>
      <c r="D230" s="92" t="s">
        <v>356</v>
      </c>
      <c r="E230" s="86"/>
      <c r="F230" s="86"/>
      <c r="G230" s="86"/>
      <c r="H230" s="94"/>
      <c r="I230" s="94"/>
      <c r="J230" s="94"/>
      <c r="K230" s="94"/>
      <c r="L230" s="86"/>
      <c r="M230" s="86"/>
      <c r="N230" s="86"/>
      <c r="O230" s="94"/>
      <c r="P230" s="81"/>
      <c r="Q230" s="81"/>
      <c r="R230" s="81"/>
      <c r="S230" s="35" t="s">
        <v>24</v>
      </c>
      <c r="T230" s="80">
        <v>1030101004</v>
      </c>
      <c r="U230" s="39">
        <v>15865</v>
      </c>
      <c r="V230" s="92" t="s">
        <v>376</v>
      </c>
      <c r="W230" s="167"/>
      <c r="X230" s="167"/>
      <c r="Y230" s="167"/>
      <c r="Z230" s="86"/>
      <c r="AA230" s="94"/>
      <c r="AB230" s="94"/>
      <c r="AC230" s="94"/>
      <c r="AD230" s="81"/>
      <c r="AE230" s="86"/>
      <c r="AF230" s="81"/>
      <c r="AG230" s="167"/>
      <c r="AH230" s="81"/>
      <c r="AI230" s="81"/>
      <c r="AJ230" s="81"/>
      <c r="AK230" s="35" t="s">
        <v>24</v>
      </c>
      <c r="AL230" s="80">
        <v>1030101004</v>
      </c>
      <c r="AM230" s="39">
        <v>15037</v>
      </c>
      <c r="AN230" s="92" t="s">
        <v>413</v>
      </c>
      <c r="AO230" s="86"/>
      <c r="AP230" s="86"/>
      <c r="AQ230" s="86"/>
      <c r="AR230" s="94"/>
      <c r="AS230" s="94"/>
      <c r="AT230" s="94"/>
      <c r="AU230" s="86"/>
      <c r="AV230" s="81"/>
      <c r="AW230" s="81"/>
      <c r="AX230" s="81"/>
      <c r="AY230" s="167"/>
      <c r="AZ230" s="81"/>
      <c r="BA230" s="81"/>
      <c r="BB230" s="81"/>
      <c r="BC230" s="35" t="s">
        <v>24</v>
      </c>
      <c r="BD230" s="80">
        <v>1030101004</v>
      </c>
      <c r="BE230" s="39">
        <v>15651</v>
      </c>
      <c r="BF230" s="92" t="s">
        <v>445</v>
      </c>
      <c r="BG230" s="86"/>
      <c r="BH230" s="86"/>
      <c r="BI230" s="87"/>
      <c r="BJ230" s="144"/>
      <c r="BK230" s="94"/>
      <c r="BL230" s="94"/>
      <c r="BM230" s="94"/>
      <c r="BN230" s="81"/>
      <c r="BO230" s="86"/>
      <c r="BP230" s="86"/>
      <c r="BQ230" s="86"/>
      <c r="BR230" s="81"/>
      <c r="BS230" s="81"/>
      <c r="BT230" s="81"/>
      <c r="BU230" s="35" t="s">
        <v>24</v>
      </c>
      <c r="BV230" s="80">
        <v>1030101004</v>
      </c>
      <c r="BW230" s="39">
        <v>15009</v>
      </c>
      <c r="BX230" s="92" t="s">
        <v>472</v>
      </c>
      <c r="BY230" s="171"/>
      <c r="BZ230" s="87"/>
      <c r="CA230" s="86"/>
      <c r="CB230" s="86"/>
      <c r="CC230" s="86"/>
      <c r="CD230" s="87"/>
      <c r="CE230" s="87"/>
      <c r="CF230" s="81"/>
      <c r="CG230" s="86"/>
      <c r="CH230" s="86"/>
      <c r="CI230" s="86"/>
      <c r="CJ230" s="81"/>
      <c r="CK230" s="81"/>
      <c r="CL230" s="81"/>
      <c r="CM230" s="35" t="s">
        <v>24</v>
      </c>
      <c r="CN230" s="80">
        <v>1030101004</v>
      </c>
      <c r="CO230" s="39">
        <v>15063</v>
      </c>
      <c r="CP230" s="92" t="s">
        <v>494</v>
      </c>
      <c r="CQ230" s="94"/>
      <c r="CR230" s="86"/>
      <c r="CS230" s="86"/>
      <c r="CT230" s="94"/>
      <c r="CU230" s="94"/>
      <c r="CV230" s="94"/>
      <c r="CW230" s="94"/>
      <c r="CX230" s="81"/>
      <c r="CY230" s="86"/>
      <c r="CZ230" s="86"/>
      <c r="DA230" s="94"/>
      <c r="DB230" s="81"/>
      <c r="DC230" s="81"/>
      <c r="DD230" s="81"/>
      <c r="DE230" s="35"/>
      <c r="DF230" s="80"/>
      <c r="DG230" s="39"/>
      <c r="DH230" s="140"/>
      <c r="DI230" s="115"/>
      <c r="DJ230" s="81"/>
      <c r="DK230" s="81"/>
      <c r="DL230" s="81"/>
      <c r="DM230" s="81"/>
      <c r="DN230" s="117"/>
      <c r="DO230" s="92"/>
      <c r="DP230" s="81"/>
      <c r="DQ230" s="81"/>
      <c r="DR230" s="81"/>
      <c r="DS230" s="81"/>
      <c r="DT230" s="81"/>
      <c r="DU230" s="81"/>
      <c r="DV230" s="81"/>
    </row>
    <row r="231" spans="1:126" s="89" customFormat="1" ht="18.95" customHeight="1" x14ac:dyDescent="0.2">
      <c r="A231" s="35" t="s">
        <v>40</v>
      </c>
      <c r="B231" s="80">
        <v>1030101004</v>
      </c>
      <c r="C231" s="39">
        <v>15023</v>
      </c>
      <c r="D231" s="92" t="s">
        <v>357</v>
      </c>
      <c r="E231" s="86"/>
      <c r="F231" s="86"/>
      <c r="G231" s="86"/>
      <c r="H231" s="86"/>
      <c r="I231" s="94"/>
      <c r="J231" s="94"/>
      <c r="K231" s="94"/>
      <c r="L231" s="86"/>
      <c r="M231" s="86"/>
      <c r="N231" s="86"/>
      <c r="O231" s="94"/>
      <c r="P231" s="81"/>
      <c r="Q231" s="81"/>
      <c r="R231" s="81"/>
      <c r="S231" s="35" t="s">
        <v>40</v>
      </c>
      <c r="T231" s="80">
        <v>1030101004</v>
      </c>
      <c r="U231" s="39">
        <v>15866</v>
      </c>
      <c r="V231" s="92" t="s">
        <v>377</v>
      </c>
      <c r="W231" s="167"/>
      <c r="X231" s="167"/>
      <c r="Y231" s="167"/>
      <c r="Z231" s="94"/>
      <c r="AA231" s="94"/>
      <c r="AB231" s="94"/>
      <c r="AC231" s="94"/>
      <c r="AD231" s="81"/>
      <c r="AE231" s="94"/>
      <c r="AF231" s="81"/>
      <c r="AG231" s="167"/>
      <c r="AH231" s="81"/>
      <c r="AI231" s="81"/>
      <c r="AJ231" s="81"/>
      <c r="AK231" s="35" t="s">
        <v>40</v>
      </c>
      <c r="AL231" s="80">
        <v>1030101004</v>
      </c>
      <c r="AM231" s="39">
        <v>15039</v>
      </c>
      <c r="AN231" s="92" t="s">
        <v>414</v>
      </c>
      <c r="AO231" s="86"/>
      <c r="AP231" s="86"/>
      <c r="AQ231" s="86"/>
      <c r="AR231" s="86"/>
      <c r="AS231" s="86"/>
      <c r="AT231" s="94"/>
      <c r="AU231" s="86"/>
      <c r="AV231" s="81"/>
      <c r="AW231" s="81"/>
      <c r="AX231" s="81"/>
      <c r="AY231" s="167"/>
      <c r="AZ231" s="81"/>
      <c r="BA231" s="81"/>
      <c r="BB231" s="81"/>
      <c r="BC231" s="35" t="s">
        <v>40</v>
      </c>
      <c r="BD231" s="80">
        <v>1030101004</v>
      </c>
      <c r="BE231" s="39">
        <v>15871</v>
      </c>
      <c r="BF231" s="92" t="s">
        <v>446</v>
      </c>
      <c r="BG231" s="85"/>
      <c r="BH231" s="87"/>
      <c r="BI231" s="144"/>
      <c r="BJ231" s="144"/>
      <c r="BK231" s="94"/>
      <c r="BL231" s="86"/>
      <c r="BM231" s="86"/>
      <c r="BN231" s="81"/>
      <c r="BO231" s="86"/>
      <c r="BP231" s="86"/>
      <c r="BQ231" s="86"/>
      <c r="BR231" s="81"/>
      <c r="BS231" s="81"/>
      <c r="BT231" s="81"/>
      <c r="BU231" s="35" t="s">
        <v>40</v>
      </c>
      <c r="BV231" s="80">
        <v>1030101004</v>
      </c>
      <c r="BW231" s="39">
        <v>15177</v>
      </c>
      <c r="BX231" s="92" t="s">
        <v>473</v>
      </c>
      <c r="BY231" s="135"/>
      <c r="BZ231" s="86"/>
      <c r="CA231" s="86"/>
      <c r="CB231" s="144"/>
      <c r="CC231" s="144"/>
      <c r="CD231" s="87"/>
      <c r="CE231" s="87"/>
      <c r="CF231" s="81"/>
      <c r="CG231" s="86"/>
      <c r="CH231" s="86"/>
      <c r="CI231" s="86"/>
      <c r="CJ231" s="81"/>
      <c r="CK231" s="81"/>
      <c r="CL231" s="81"/>
      <c r="CM231" s="35" t="s">
        <v>40</v>
      </c>
      <c r="CN231" s="80">
        <v>1030101004</v>
      </c>
      <c r="CO231" s="39">
        <v>15064</v>
      </c>
      <c r="CP231" s="92" t="s">
        <v>389</v>
      </c>
      <c r="CQ231" s="94"/>
      <c r="CR231" s="87"/>
      <c r="CS231" s="86"/>
      <c r="CT231" s="94"/>
      <c r="CU231" s="94"/>
      <c r="CV231" s="94"/>
      <c r="CW231" s="94"/>
      <c r="CX231" s="81"/>
      <c r="CY231" s="86"/>
      <c r="CZ231" s="86"/>
      <c r="DA231" s="94"/>
      <c r="DB231" s="81"/>
      <c r="DC231" s="81"/>
      <c r="DD231" s="81"/>
      <c r="DE231" s="35"/>
      <c r="DF231" s="80"/>
      <c r="DG231" s="39"/>
      <c r="DH231" s="140"/>
      <c r="DI231" s="115"/>
      <c r="DJ231" s="81"/>
      <c r="DK231" s="81"/>
      <c r="DL231" s="81"/>
      <c r="DM231" s="81"/>
      <c r="DN231" s="117"/>
      <c r="DO231" s="72"/>
      <c r="DP231" s="81"/>
      <c r="DQ231" s="81"/>
      <c r="DR231" s="81"/>
      <c r="DS231" s="81"/>
      <c r="DT231" s="81"/>
      <c r="DU231" s="81"/>
      <c r="DV231" s="81"/>
    </row>
    <row r="232" spans="1:126" ht="18.95" customHeight="1" x14ac:dyDescent="0.2">
      <c r="A232" s="35" t="s">
        <v>34</v>
      </c>
      <c r="B232" s="80">
        <v>1030101004</v>
      </c>
      <c r="C232" s="39">
        <v>15027</v>
      </c>
      <c r="D232" s="92" t="s">
        <v>358</v>
      </c>
      <c r="E232" s="86"/>
      <c r="F232" s="86"/>
      <c r="G232" s="86"/>
      <c r="H232" s="94"/>
      <c r="I232" s="94"/>
      <c r="J232" s="94"/>
      <c r="K232" s="94"/>
      <c r="L232" s="86"/>
      <c r="M232" s="86"/>
      <c r="N232" s="86"/>
      <c r="O232" s="94"/>
      <c r="P232" s="81"/>
      <c r="Q232" s="81"/>
      <c r="R232" s="81"/>
      <c r="S232" s="35" t="s">
        <v>34</v>
      </c>
      <c r="T232" s="80">
        <v>1030101004</v>
      </c>
      <c r="U232" s="39">
        <v>15034</v>
      </c>
      <c r="V232" s="92" t="s">
        <v>378</v>
      </c>
      <c r="W232" s="167"/>
      <c r="X232" s="167"/>
      <c r="Y232" s="167"/>
      <c r="Z232" s="94"/>
      <c r="AA232" s="94"/>
      <c r="AB232" s="94"/>
      <c r="AC232" s="94"/>
      <c r="AD232" s="81"/>
      <c r="AE232" s="94"/>
      <c r="AF232" s="81"/>
      <c r="AG232" s="167"/>
      <c r="AH232" s="81"/>
      <c r="AI232" s="81"/>
      <c r="AJ232" s="81"/>
      <c r="AK232" s="35" t="s">
        <v>34</v>
      </c>
      <c r="AL232" s="80">
        <v>1030101004</v>
      </c>
      <c r="AM232" s="39">
        <v>15047</v>
      </c>
      <c r="AN232" s="92" t="s">
        <v>416</v>
      </c>
      <c r="AO232" s="141"/>
      <c r="AP232" s="144"/>
      <c r="AQ232" s="86"/>
      <c r="AR232" s="86"/>
      <c r="AS232" s="94"/>
      <c r="AT232" s="94"/>
      <c r="AU232" s="86"/>
      <c r="AV232" s="81"/>
      <c r="AW232" s="81"/>
      <c r="AX232" s="81"/>
      <c r="AY232" s="167"/>
      <c r="AZ232" s="81"/>
      <c r="BA232" s="81"/>
      <c r="BB232" s="81"/>
      <c r="BC232" s="35" t="s">
        <v>34</v>
      </c>
      <c r="BD232" s="80">
        <v>1030101004</v>
      </c>
      <c r="BE232" s="39">
        <v>15872</v>
      </c>
      <c r="BF232" s="92" t="s">
        <v>447</v>
      </c>
      <c r="BG232" s="86"/>
      <c r="BH232" s="86"/>
      <c r="BI232" s="87"/>
      <c r="BJ232" s="144"/>
      <c r="BK232" s="94"/>
      <c r="BL232" s="94"/>
      <c r="BM232" s="86"/>
      <c r="BN232" s="81"/>
      <c r="BO232" s="86"/>
      <c r="BP232" s="86"/>
      <c r="BQ232" s="86"/>
      <c r="BR232" s="81"/>
      <c r="BS232" s="81"/>
      <c r="BT232" s="81"/>
      <c r="BU232" s="35" t="s">
        <v>34</v>
      </c>
      <c r="BV232" s="80">
        <v>1030101004</v>
      </c>
      <c r="BW232" s="39">
        <v>15877</v>
      </c>
      <c r="BX232" s="92" t="s">
        <v>475</v>
      </c>
      <c r="BY232" s="170"/>
      <c r="BZ232" s="86"/>
      <c r="CA232" s="86"/>
      <c r="CB232" s="87"/>
      <c r="CC232" s="144"/>
      <c r="CD232" s="86"/>
      <c r="CE232" s="86"/>
      <c r="CF232" s="81"/>
      <c r="CG232" s="86"/>
      <c r="CH232" s="86"/>
      <c r="CI232" s="86"/>
      <c r="CJ232" s="81"/>
      <c r="CK232" s="81"/>
      <c r="CL232" s="81"/>
      <c r="CM232" s="35" t="s">
        <v>34</v>
      </c>
      <c r="CN232" s="80">
        <v>1030101004</v>
      </c>
      <c r="CO232" s="39">
        <v>15069</v>
      </c>
      <c r="CP232" s="92" t="s">
        <v>421</v>
      </c>
      <c r="CQ232" s="94"/>
      <c r="CR232" s="86"/>
      <c r="CS232" s="86"/>
      <c r="CT232" s="94"/>
      <c r="CU232" s="94"/>
      <c r="CV232" s="94"/>
      <c r="CW232" s="94"/>
      <c r="CX232" s="81"/>
      <c r="CY232" s="86"/>
      <c r="CZ232" s="86"/>
      <c r="DA232" s="94"/>
      <c r="DB232" s="81"/>
      <c r="DC232" s="81"/>
      <c r="DD232" s="81"/>
      <c r="DE232" s="35"/>
      <c r="DF232" s="80"/>
      <c r="DG232" s="39"/>
      <c r="DH232" s="140"/>
      <c r="DI232" s="115"/>
      <c r="DJ232" s="81"/>
      <c r="DK232" s="81"/>
      <c r="DL232" s="81"/>
      <c r="DM232" s="81"/>
      <c r="DN232" s="81"/>
      <c r="DO232" s="81"/>
      <c r="DP232" s="81"/>
      <c r="DQ232" s="81"/>
      <c r="DR232" s="81"/>
      <c r="DS232" s="81"/>
      <c r="DT232" s="81"/>
      <c r="DU232" s="81"/>
      <c r="DV232" s="81"/>
    </row>
    <row r="233" spans="1:126" s="89" customFormat="1" ht="18.95" customHeight="1" x14ac:dyDescent="0.2">
      <c r="A233" s="35" t="s">
        <v>39</v>
      </c>
      <c r="B233" s="80">
        <v>1030101004</v>
      </c>
      <c r="C233" s="39">
        <v>15028</v>
      </c>
      <c r="D233" s="92" t="s">
        <v>521</v>
      </c>
      <c r="E233" s="86"/>
      <c r="F233" s="86"/>
      <c r="G233" s="86"/>
      <c r="H233" s="94"/>
      <c r="I233" s="94"/>
      <c r="J233" s="94"/>
      <c r="K233" s="94"/>
      <c r="L233" s="86"/>
      <c r="M233" s="86"/>
      <c r="N233" s="86"/>
      <c r="O233" s="94"/>
      <c r="P233" s="81"/>
      <c r="Q233" s="81"/>
      <c r="R233" s="81"/>
      <c r="S233" s="35" t="s">
        <v>39</v>
      </c>
      <c r="T233" s="80">
        <v>1030101004</v>
      </c>
      <c r="U233" s="39">
        <v>15035</v>
      </c>
      <c r="V233" s="92" t="s">
        <v>379</v>
      </c>
      <c r="W233" s="167"/>
      <c r="X233" s="167"/>
      <c r="Y233" s="167"/>
      <c r="Z233" s="94"/>
      <c r="AA233" s="94"/>
      <c r="AB233" s="94"/>
      <c r="AC233" s="94"/>
      <c r="AD233" s="81"/>
      <c r="AE233" s="94"/>
      <c r="AF233" s="81"/>
      <c r="AG233" s="167"/>
      <c r="AH233" s="81"/>
      <c r="AI233" s="81"/>
      <c r="AJ233" s="81"/>
      <c r="AK233" s="35" t="s">
        <v>39</v>
      </c>
      <c r="AL233" s="80">
        <v>1030101004</v>
      </c>
      <c r="AM233" s="39">
        <v>15049</v>
      </c>
      <c r="AN233" s="92" t="s">
        <v>417</v>
      </c>
      <c r="AO233" s="87"/>
      <c r="AP233" s="117"/>
      <c r="AQ233" s="87"/>
      <c r="AR233" s="94"/>
      <c r="AS233" s="94"/>
      <c r="AT233" s="94"/>
      <c r="AU233" s="94"/>
      <c r="AV233" s="81"/>
      <c r="AW233" s="81"/>
      <c r="AX233" s="81"/>
      <c r="AY233" s="167"/>
      <c r="AZ233" s="81"/>
      <c r="BA233" s="81"/>
      <c r="BB233" s="81"/>
      <c r="BC233" s="35" t="s">
        <v>39</v>
      </c>
      <c r="BD233" s="80">
        <v>1030101004</v>
      </c>
      <c r="BE233" s="39">
        <v>15873</v>
      </c>
      <c r="BF233" s="92" t="s">
        <v>448</v>
      </c>
      <c r="BG233" s="86"/>
      <c r="BH233" s="86"/>
      <c r="BI233" s="86"/>
      <c r="BJ233" s="86"/>
      <c r="BK233" s="94"/>
      <c r="BL233" s="94"/>
      <c r="BM233" s="86"/>
      <c r="BN233" s="81"/>
      <c r="BO233" s="86"/>
      <c r="BP233" s="86"/>
      <c r="BQ233" s="86"/>
      <c r="BR233" s="81"/>
      <c r="BS233" s="81"/>
      <c r="BT233" s="81"/>
      <c r="BU233" s="35" t="s">
        <v>39</v>
      </c>
      <c r="BV233" s="80">
        <v>1030101004</v>
      </c>
      <c r="BW233" s="39">
        <v>15878</v>
      </c>
      <c r="BX233" s="92" t="s">
        <v>476</v>
      </c>
      <c r="BY233" s="170"/>
      <c r="BZ233" s="86"/>
      <c r="CA233" s="86"/>
      <c r="CB233" s="87"/>
      <c r="CC233" s="144"/>
      <c r="CD233" s="86"/>
      <c r="CE233" s="86"/>
      <c r="CF233" s="81"/>
      <c r="CG233" s="86"/>
      <c r="CH233" s="86"/>
      <c r="CI233" s="86"/>
      <c r="CJ233" s="81"/>
      <c r="CK233" s="81"/>
      <c r="CL233" s="81"/>
      <c r="CM233" s="35" t="s">
        <v>39</v>
      </c>
      <c r="CN233" s="80">
        <v>1030101004</v>
      </c>
      <c r="CO233" s="39">
        <v>15071</v>
      </c>
      <c r="CP233" s="92" t="s">
        <v>495</v>
      </c>
      <c r="CQ233" s="94"/>
      <c r="CR233" s="86"/>
      <c r="CS233" s="86"/>
      <c r="CT233" s="94"/>
      <c r="CU233" s="94"/>
      <c r="CV233" s="94"/>
      <c r="CW233" s="94"/>
      <c r="CX233" s="81"/>
      <c r="CY233" s="86"/>
      <c r="CZ233" s="86"/>
      <c r="DA233" s="94"/>
      <c r="DB233" s="81"/>
      <c r="DC233" s="81"/>
      <c r="DD233" s="81"/>
      <c r="DE233" s="35"/>
      <c r="DF233" s="80"/>
      <c r="DG233" s="39"/>
      <c r="DH233" s="140"/>
      <c r="DI233" s="115"/>
      <c r="DJ233" s="81"/>
      <c r="DK233" s="81"/>
      <c r="DL233" s="81"/>
      <c r="DM233" s="81"/>
      <c r="DN233" s="81"/>
      <c r="DO233" s="81"/>
      <c r="DP233" s="81"/>
      <c r="DQ233" s="81"/>
      <c r="DR233" s="81"/>
      <c r="DS233" s="81"/>
      <c r="DT233" s="81"/>
      <c r="DU233" s="81"/>
      <c r="DV233" s="81"/>
    </row>
    <row r="234" spans="1:126" ht="18.95" customHeight="1" x14ac:dyDescent="0.2">
      <c r="A234" s="35" t="s">
        <v>33</v>
      </c>
      <c r="B234" s="80">
        <v>1030101004</v>
      </c>
      <c r="C234" s="39">
        <v>15029</v>
      </c>
      <c r="D234" s="92" t="s">
        <v>359</v>
      </c>
      <c r="E234" s="87"/>
      <c r="F234" s="87"/>
      <c r="G234" s="86"/>
      <c r="H234" s="94"/>
      <c r="I234" s="94"/>
      <c r="J234" s="94"/>
      <c r="K234" s="94"/>
      <c r="L234" s="86"/>
      <c r="M234" s="86"/>
      <c r="N234" s="86"/>
      <c r="O234" s="94"/>
      <c r="P234" s="81"/>
      <c r="Q234" s="81"/>
      <c r="R234" s="81"/>
      <c r="S234" s="35" t="s">
        <v>33</v>
      </c>
      <c r="T234" s="80">
        <v>1030101004</v>
      </c>
      <c r="U234" s="39">
        <v>15040</v>
      </c>
      <c r="V234" s="92" t="s">
        <v>380</v>
      </c>
      <c r="W234" s="167"/>
      <c r="X234" s="167"/>
      <c r="Y234" s="167"/>
      <c r="Z234" s="94"/>
      <c r="AA234" s="94"/>
      <c r="AB234" s="94"/>
      <c r="AC234" s="94"/>
      <c r="AD234" s="81"/>
      <c r="AE234" s="94"/>
      <c r="AF234" s="81"/>
      <c r="AG234" s="167"/>
      <c r="AH234" s="81"/>
      <c r="AI234" s="81"/>
      <c r="AJ234" s="81"/>
      <c r="AK234" s="35" t="s">
        <v>33</v>
      </c>
      <c r="AL234" s="80">
        <v>1030101004</v>
      </c>
      <c r="AM234" s="39">
        <v>15052</v>
      </c>
      <c r="AN234" s="92" t="s">
        <v>383</v>
      </c>
      <c r="AO234" s="86"/>
      <c r="AP234" s="86"/>
      <c r="AQ234" s="87"/>
      <c r="AR234" s="94"/>
      <c r="AS234" s="94"/>
      <c r="AT234" s="94"/>
      <c r="AU234" s="94"/>
      <c r="AV234" s="81"/>
      <c r="AW234" s="81"/>
      <c r="AX234" s="81"/>
      <c r="AY234" s="167"/>
      <c r="AZ234" s="81"/>
      <c r="BA234" s="81"/>
      <c r="BB234" s="81"/>
      <c r="BC234" s="35" t="s">
        <v>33</v>
      </c>
      <c r="BD234" s="80">
        <v>1030101004</v>
      </c>
      <c r="BE234" s="39">
        <v>15899</v>
      </c>
      <c r="BF234" s="92" t="s">
        <v>449</v>
      </c>
      <c r="BG234" s="86"/>
      <c r="BH234" s="86"/>
      <c r="BI234" s="86"/>
      <c r="BJ234" s="86"/>
      <c r="BK234" s="86"/>
      <c r="BL234" s="94"/>
      <c r="BM234" s="86"/>
      <c r="BN234" s="81"/>
      <c r="BO234" s="86"/>
      <c r="BP234" s="86"/>
      <c r="BQ234" s="86"/>
      <c r="BR234" s="81"/>
      <c r="BS234" s="81"/>
      <c r="BT234" s="81"/>
      <c r="BU234" s="35" t="s">
        <v>33</v>
      </c>
      <c r="BV234" s="80">
        <v>1030101004</v>
      </c>
      <c r="BW234" s="39">
        <v>16186</v>
      </c>
      <c r="BX234" s="92" t="s">
        <v>972</v>
      </c>
      <c r="BY234" s="170"/>
      <c r="BZ234" s="87"/>
      <c r="CA234" s="87"/>
      <c r="CB234" s="87"/>
      <c r="CC234" s="144"/>
      <c r="CD234" s="86"/>
      <c r="CE234" s="86"/>
      <c r="CF234" s="81"/>
      <c r="CG234" s="86"/>
      <c r="CH234" s="86"/>
      <c r="CI234" s="86"/>
      <c r="CJ234" s="81"/>
      <c r="CK234" s="81"/>
      <c r="CL234" s="81"/>
      <c r="CM234" s="35" t="s">
        <v>33</v>
      </c>
      <c r="CN234" s="80">
        <v>1030101004</v>
      </c>
      <c r="CO234" s="39">
        <v>15073</v>
      </c>
      <c r="CP234" s="140" t="s">
        <v>524</v>
      </c>
      <c r="CQ234" s="94"/>
      <c r="CR234" s="86"/>
      <c r="CS234" s="86"/>
      <c r="CT234" s="94"/>
      <c r="CU234" s="94"/>
      <c r="CV234" s="94"/>
      <c r="CW234" s="94"/>
      <c r="CX234" s="81"/>
      <c r="CY234" s="86"/>
      <c r="CZ234" s="86"/>
      <c r="DA234" s="94"/>
      <c r="DB234" s="81"/>
      <c r="DC234" s="81"/>
      <c r="DD234" s="81"/>
      <c r="DE234" s="35"/>
      <c r="DF234" s="80"/>
      <c r="DG234" s="145"/>
      <c r="DH234" s="146"/>
      <c r="DI234" s="115"/>
      <c r="DJ234" s="81"/>
      <c r="DK234" s="81"/>
      <c r="DL234" s="81"/>
      <c r="DM234" s="81"/>
      <c r="DN234" s="81"/>
      <c r="DO234" s="81"/>
      <c r="DP234" s="81"/>
      <c r="DQ234" s="81"/>
      <c r="DR234" s="81"/>
      <c r="DS234" s="81"/>
      <c r="DT234" s="81"/>
      <c r="DU234" s="81"/>
      <c r="DV234" s="81"/>
    </row>
    <row r="235" spans="1:126" s="89" customFormat="1" ht="18.95" customHeight="1" x14ac:dyDescent="0.2">
      <c r="A235" s="35" t="s">
        <v>16</v>
      </c>
      <c r="B235" s="80">
        <v>1030101004</v>
      </c>
      <c r="C235" s="39">
        <v>15031</v>
      </c>
      <c r="D235" s="92" t="s">
        <v>360</v>
      </c>
      <c r="E235" s="86"/>
      <c r="F235" s="87"/>
      <c r="G235" s="87"/>
      <c r="H235" s="94"/>
      <c r="I235" s="94"/>
      <c r="J235" s="94"/>
      <c r="K235" s="94"/>
      <c r="L235" s="86"/>
      <c r="M235" s="86"/>
      <c r="N235" s="86"/>
      <c r="O235" s="94"/>
      <c r="P235" s="81"/>
      <c r="Q235" s="81"/>
      <c r="R235" s="81"/>
      <c r="S235" s="35" t="s">
        <v>16</v>
      </c>
      <c r="T235" s="80">
        <v>1030101004</v>
      </c>
      <c r="U235" s="39">
        <v>15043</v>
      </c>
      <c r="V235" s="92" t="s">
        <v>381</v>
      </c>
      <c r="W235" s="167"/>
      <c r="X235" s="167"/>
      <c r="Y235" s="167"/>
      <c r="Z235" s="94"/>
      <c r="AA235" s="94"/>
      <c r="AB235" s="94"/>
      <c r="AC235" s="94"/>
      <c r="AD235" s="81"/>
      <c r="AE235" s="94"/>
      <c r="AF235" s="81"/>
      <c r="AG235" s="167"/>
      <c r="AH235" s="81"/>
      <c r="AI235" s="81"/>
      <c r="AJ235" s="81"/>
      <c r="AK235" s="35" t="s">
        <v>16</v>
      </c>
      <c r="AL235" s="80">
        <v>1030101004</v>
      </c>
      <c r="AM235" s="39">
        <v>15053</v>
      </c>
      <c r="AN235" s="92" t="s">
        <v>419</v>
      </c>
      <c r="AO235" s="94"/>
      <c r="AP235" s="94"/>
      <c r="AQ235" s="87"/>
      <c r="AR235" s="94"/>
      <c r="AS235" s="94"/>
      <c r="AT235" s="94"/>
      <c r="AU235" s="94"/>
      <c r="AV235" s="81"/>
      <c r="AW235" s="81"/>
      <c r="AX235" s="81"/>
      <c r="AY235" s="167"/>
      <c r="AZ235" s="81"/>
      <c r="BA235" s="81"/>
      <c r="BB235" s="81"/>
      <c r="BC235" s="35" t="s">
        <v>16</v>
      </c>
      <c r="BD235" s="80">
        <v>1030101004</v>
      </c>
      <c r="BE235" s="39">
        <v>15038</v>
      </c>
      <c r="BF235" s="92" t="s">
        <v>450</v>
      </c>
      <c r="BG235" s="86"/>
      <c r="BH235" s="86"/>
      <c r="BI235" s="86"/>
      <c r="BJ235" s="86"/>
      <c r="BK235" s="86"/>
      <c r="BL235" s="94"/>
      <c r="BM235" s="86"/>
      <c r="BN235" s="81"/>
      <c r="BO235" s="86"/>
      <c r="BP235" s="86"/>
      <c r="BQ235" s="86"/>
      <c r="BR235" s="81"/>
      <c r="BS235" s="81"/>
      <c r="BT235" s="81"/>
      <c r="BU235" s="35" t="s">
        <v>16</v>
      </c>
      <c r="BV235" s="80">
        <v>1030101004</v>
      </c>
      <c r="BW235" s="39">
        <v>15025</v>
      </c>
      <c r="BX235" s="92" t="s">
        <v>477</v>
      </c>
      <c r="BY235" s="170"/>
      <c r="BZ235" s="86"/>
      <c r="CA235" s="86"/>
      <c r="CB235" s="86"/>
      <c r="CC235" s="144"/>
      <c r="CD235" s="86"/>
      <c r="CE235" s="86"/>
      <c r="CF235" s="81"/>
      <c r="CG235" s="86"/>
      <c r="CH235" s="86"/>
      <c r="CI235" s="86"/>
      <c r="CJ235" s="81"/>
      <c r="CK235" s="81"/>
      <c r="CL235" s="81"/>
      <c r="CM235" s="35" t="s">
        <v>16</v>
      </c>
      <c r="CN235" s="80">
        <v>1030101004</v>
      </c>
      <c r="CO235" s="39">
        <v>15074</v>
      </c>
      <c r="CP235" s="92" t="s">
        <v>496</v>
      </c>
      <c r="CQ235" s="94"/>
      <c r="CR235" s="87"/>
      <c r="CS235" s="87"/>
      <c r="CT235" s="94"/>
      <c r="CU235" s="94"/>
      <c r="CV235" s="94"/>
      <c r="CW235" s="94"/>
      <c r="CX235" s="81"/>
      <c r="CY235" s="86"/>
      <c r="CZ235" s="86"/>
      <c r="DA235" s="94"/>
      <c r="DB235" s="81"/>
      <c r="DC235" s="81"/>
      <c r="DD235" s="81"/>
      <c r="DE235" s="35"/>
      <c r="DF235" s="80"/>
      <c r="DG235" s="39"/>
      <c r="DH235" s="140"/>
      <c r="DI235" s="115"/>
      <c r="DJ235" s="81"/>
      <c r="DK235" s="81"/>
      <c r="DL235" s="81"/>
      <c r="DM235" s="81"/>
      <c r="DN235" s="81"/>
      <c r="DO235" s="81"/>
      <c r="DP235" s="81"/>
      <c r="DQ235" s="81"/>
      <c r="DR235" s="81"/>
      <c r="DS235" s="81"/>
      <c r="DT235" s="81"/>
      <c r="DU235" s="81"/>
      <c r="DV235" s="81"/>
    </row>
    <row r="236" spans="1:126" ht="18.95" customHeight="1" x14ac:dyDescent="0.2">
      <c r="A236" s="35" t="s">
        <v>73</v>
      </c>
      <c r="B236" s="80">
        <v>1030101004</v>
      </c>
      <c r="C236" s="39">
        <v>15089</v>
      </c>
      <c r="D236" s="92" t="s">
        <v>363</v>
      </c>
      <c r="E236" s="85"/>
      <c r="F236" s="87"/>
      <c r="G236" s="87"/>
      <c r="H236" s="94"/>
      <c r="I236" s="94"/>
      <c r="J236" s="94"/>
      <c r="K236" s="94"/>
      <c r="L236" s="86"/>
      <c r="M236" s="86"/>
      <c r="N236" s="86"/>
      <c r="O236" s="94"/>
      <c r="P236" s="81"/>
      <c r="Q236" s="81"/>
      <c r="R236" s="81"/>
      <c r="S236" s="35" t="s">
        <v>73</v>
      </c>
      <c r="T236" s="80">
        <v>1030101004</v>
      </c>
      <c r="U236" s="39">
        <v>15044</v>
      </c>
      <c r="V236" s="92" t="s">
        <v>382</v>
      </c>
      <c r="W236" s="167"/>
      <c r="X236" s="167"/>
      <c r="Y236" s="167"/>
      <c r="Z236" s="94"/>
      <c r="AA236" s="94"/>
      <c r="AB236" s="94"/>
      <c r="AC236" s="94"/>
      <c r="AD236" s="81"/>
      <c r="AE236" s="94"/>
      <c r="AF236" s="81"/>
      <c r="AG236" s="167"/>
      <c r="AH236" s="81"/>
      <c r="AI236" s="81"/>
      <c r="AJ236" s="81"/>
      <c r="AK236" s="35" t="s">
        <v>73</v>
      </c>
      <c r="AL236" s="80">
        <v>1030101004</v>
      </c>
      <c r="AM236" s="39">
        <v>15056</v>
      </c>
      <c r="AN236" s="92" t="s">
        <v>385</v>
      </c>
      <c r="AO236" s="94"/>
      <c r="AP236" s="94"/>
      <c r="AQ236" s="87"/>
      <c r="AR236" s="94"/>
      <c r="AS236" s="94"/>
      <c r="AT236" s="94"/>
      <c r="AU236" s="94"/>
      <c r="AV236" s="81"/>
      <c r="AW236" s="81"/>
      <c r="AX236" s="81"/>
      <c r="AY236" s="167"/>
      <c r="AZ236" s="81"/>
      <c r="BA236" s="81"/>
      <c r="BB236" s="81"/>
      <c r="BC236" s="35" t="s">
        <v>73</v>
      </c>
      <c r="BD236" s="80">
        <v>1030101004</v>
      </c>
      <c r="BE236" s="39">
        <v>15065</v>
      </c>
      <c r="BF236" s="92" t="s">
        <v>390</v>
      </c>
      <c r="BG236" s="86"/>
      <c r="BH236" s="86"/>
      <c r="BI236" s="86"/>
      <c r="BJ236" s="86"/>
      <c r="BK236" s="94"/>
      <c r="BL236" s="94"/>
      <c r="BM236" s="94"/>
      <c r="BN236" s="81"/>
      <c r="BO236" s="86"/>
      <c r="BP236" s="86"/>
      <c r="BQ236" s="86"/>
      <c r="BR236" s="81"/>
      <c r="BS236" s="81"/>
      <c r="BT236" s="81"/>
      <c r="BU236" s="35" t="s">
        <v>73</v>
      </c>
      <c r="BV236" s="80">
        <v>1030101004</v>
      </c>
      <c r="BW236" s="39">
        <v>15033</v>
      </c>
      <c r="BX236" s="92" t="s">
        <v>478</v>
      </c>
      <c r="BY236" s="85"/>
      <c r="BZ236" s="86"/>
      <c r="CA236" s="86"/>
      <c r="CB236" s="86"/>
      <c r="CC236" s="144"/>
      <c r="CD236" s="86"/>
      <c r="CE236" s="86"/>
      <c r="CF236" s="81"/>
      <c r="CG236" s="86"/>
      <c r="CH236" s="86"/>
      <c r="CI236" s="86"/>
      <c r="CJ236" s="81"/>
      <c r="CK236" s="81"/>
      <c r="CL236" s="81"/>
      <c r="CM236" s="35" t="s">
        <v>73</v>
      </c>
      <c r="CN236" s="80">
        <v>1030101004</v>
      </c>
      <c r="CO236" s="39">
        <v>15076</v>
      </c>
      <c r="CP236" s="92" t="s">
        <v>497</v>
      </c>
      <c r="CQ236" s="94"/>
      <c r="CR236" s="86"/>
      <c r="CS236" s="86"/>
      <c r="CT236" s="94"/>
      <c r="CU236" s="94"/>
      <c r="CV236" s="94"/>
      <c r="CW236" s="94"/>
      <c r="CX236" s="81"/>
      <c r="CY236" s="86"/>
      <c r="CZ236" s="86"/>
      <c r="DA236" s="94"/>
      <c r="DB236" s="81"/>
      <c r="DC236" s="81"/>
      <c r="DD236" s="81"/>
      <c r="DE236" s="35"/>
      <c r="DF236" s="80"/>
      <c r="DG236" s="39"/>
      <c r="DH236" s="140"/>
      <c r="DI236" s="115"/>
      <c r="DJ236" s="81"/>
      <c r="DK236" s="81"/>
      <c r="DL236" s="81"/>
      <c r="DM236" s="81"/>
      <c r="DN236" s="81"/>
      <c r="DO236" s="81"/>
      <c r="DP236" s="81"/>
      <c r="DQ236" s="81"/>
      <c r="DR236" s="81"/>
      <c r="DS236" s="81"/>
      <c r="DT236" s="81"/>
      <c r="DU236" s="81"/>
      <c r="DV236" s="81"/>
    </row>
    <row r="237" spans="1:126" s="89" customFormat="1" ht="18.95" customHeight="1" x14ac:dyDescent="0.2">
      <c r="A237" s="35" t="s">
        <v>74</v>
      </c>
      <c r="B237" s="80">
        <v>1030101004</v>
      </c>
      <c r="C237" s="39">
        <v>15686</v>
      </c>
      <c r="D237" s="92" t="s">
        <v>364</v>
      </c>
      <c r="E237" s="86"/>
      <c r="F237" s="87"/>
      <c r="G237" s="87"/>
      <c r="H237" s="94"/>
      <c r="I237" s="94"/>
      <c r="J237" s="94"/>
      <c r="K237" s="94"/>
      <c r="L237" s="86"/>
      <c r="M237" s="86"/>
      <c r="N237" s="86"/>
      <c r="O237" s="94"/>
      <c r="P237" s="81"/>
      <c r="Q237" s="81"/>
      <c r="R237" s="81"/>
      <c r="S237" s="35" t="s">
        <v>74</v>
      </c>
      <c r="T237" s="80">
        <v>1030101004</v>
      </c>
      <c r="U237" s="39">
        <v>15050</v>
      </c>
      <c r="V237" s="92" t="s">
        <v>418</v>
      </c>
      <c r="W237" s="167"/>
      <c r="X237" s="167"/>
      <c r="Y237" s="167"/>
      <c r="Z237" s="94"/>
      <c r="AA237" s="94"/>
      <c r="AB237" s="94"/>
      <c r="AC237" s="94"/>
      <c r="AD237" s="81"/>
      <c r="AE237" s="94"/>
      <c r="AF237" s="81"/>
      <c r="AG237" s="167"/>
      <c r="AH237" s="81"/>
      <c r="AI237" s="81"/>
      <c r="AJ237" s="81"/>
      <c r="AK237" s="35" t="s">
        <v>74</v>
      </c>
      <c r="AL237" s="80">
        <v>1030101004</v>
      </c>
      <c r="AM237" s="39">
        <v>15057</v>
      </c>
      <c r="AN237" s="92" t="s">
        <v>420</v>
      </c>
      <c r="AO237" s="94"/>
      <c r="AP237" s="94"/>
      <c r="AQ237" s="87"/>
      <c r="AR237" s="94"/>
      <c r="AS237" s="94"/>
      <c r="AT237" s="94"/>
      <c r="AU237" s="94"/>
      <c r="AV237" s="81"/>
      <c r="AW237" s="81"/>
      <c r="AX237" s="81"/>
      <c r="AY237" s="167"/>
      <c r="AZ237" s="81"/>
      <c r="BA237" s="81"/>
      <c r="BB237" s="81"/>
      <c r="BC237" s="35" t="s">
        <v>74</v>
      </c>
      <c r="BD237" s="80">
        <v>1030101004</v>
      </c>
      <c r="BE237" s="39">
        <v>15077</v>
      </c>
      <c r="BF237" s="92" t="s">
        <v>362</v>
      </c>
      <c r="BG237" s="94"/>
      <c r="BH237" s="86"/>
      <c r="BI237" s="86"/>
      <c r="BJ237" s="86"/>
      <c r="BK237" s="94"/>
      <c r="BL237" s="94"/>
      <c r="BM237" s="94"/>
      <c r="BN237" s="81"/>
      <c r="BO237" s="86"/>
      <c r="BP237" s="86"/>
      <c r="BQ237" s="86"/>
      <c r="BR237" s="81"/>
      <c r="BS237" s="81"/>
      <c r="BT237" s="81"/>
      <c r="BU237" s="35" t="s">
        <v>74</v>
      </c>
      <c r="BV237" s="80">
        <v>1030101004</v>
      </c>
      <c r="BW237" s="39">
        <v>15096</v>
      </c>
      <c r="BX237" s="92" t="s">
        <v>479</v>
      </c>
      <c r="BY237" s="170"/>
      <c r="BZ237" s="86"/>
      <c r="CA237" s="86"/>
      <c r="CB237" s="87"/>
      <c r="CC237" s="144"/>
      <c r="CD237" s="86"/>
      <c r="CE237" s="86"/>
      <c r="CF237" s="81"/>
      <c r="CG237" s="86"/>
      <c r="CH237" s="86"/>
      <c r="CI237" s="86"/>
      <c r="CJ237" s="81"/>
      <c r="CK237" s="81"/>
      <c r="CL237" s="81"/>
      <c r="CM237" s="35" t="s">
        <v>74</v>
      </c>
      <c r="CN237" s="80">
        <v>1030101004</v>
      </c>
      <c r="CO237" s="39">
        <v>15082</v>
      </c>
      <c r="CP237" s="92" t="s">
        <v>498</v>
      </c>
      <c r="CQ237" s="94"/>
      <c r="CR237" s="86"/>
      <c r="CS237" s="86"/>
      <c r="CT237" s="94"/>
      <c r="CU237" s="94"/>
      <c r="CV237" s="94"/>
      <c r="CW237" s="94"/>
      <c r="CX237" s="81"/>
      <c r="CY237" s="86"/>
      <c r="CZ237" s="86"/>
      <c r="DA237" s="94"/>
      <c r="DB237" s="81"/>
      <c r="DC237" s="81"/>
      <c r="DD237" s="81"/>
      <c r="DE237" s="35"/>
      <c r="DF237" s="80"/>
      <c r="DG237" s="39"/>
      <c r="DH237" s="140"/>
      <c r="DI237" s="115"/>
      <c r="DJ237" s="81"/>
      <c r="DK237" s="81"/>
      <c r="DL237" s="81"/>
      <c r="DM237" s="81"/>
      <c r="DN237" s="81"/>
      <c r="DO237" s="81"/>
      <c r="DP237" s="81"/>
      <c r="DQ237" s="81"/>
      <c r="DR237" s="81"/>
      <c r="DS237" s="81"/>
      <c r="DT237" s="81"/>
      <c r="DU237" s="81"/>
      <c r="DV237" s="81"/>
    </row>
    <row r="238" spans="1:126" ht="18.95" customHeight="1" x14ac:dyDescent="0.2">
      <c r="A238" s="35" t="s">
        <v>22</v>
      </c>
      <c r="B238" s="80">
        <v>1030101004</v>
      </c>
      <c r="C238" s="39">
        <v>15880</v>
      </c>
      <c r="D238" s="92" t="s">
        <v>365</v>
      </c>
      <c r="E238" s="86"/>
      <c r="F238" s="87"/>
      <c r="G238" s="87"/>
      <c r="H238" s="94"/>
      <c r="I238" s="94"/>
      <c r="J238" s="94"/>
      <c r="K238" s="94"/>
      <c r="L238" s="86"/>
      <c r="M238" s="86"/>
      <c r="N238" s="86"/>
      <c r="O238" s="94"/>
      <c r="P238" s="81"/>
      <c r="Q238" s="81"/>
      <c r="R238" s="81"/>
      <c r="S238" s="35" t="s">
        <v>22</v>
      </c>
      <c r="T238" s="80">
        <v>1030101004</v>
      </c>
      <c r="U238" s="39">
        <v>15054</v>
      </c>
      <c r="V238" s="92" t="s">
        <v>384</v>
      </c>
      <c r="W238" s="167"/>
      <c r="X238" s="167"/>
      <c r="Y238" s="167"/>
      <c r="Z238" s="94"/>
      <c r="AA238" s="94"/>
      <c r="AB238" s="94"/>
      <c r="AC238" s="94"/>
      <c r="AD238" s="81"/>
      <c r="AE238" s="94"/>
      <c r="AF238" s="81"/>
      <c r="AG238" s="167"/>
      <c r="AH238" s="81"/>
      <c r="AI238" s="81"/>
      <c r="AJ238" s="81"/>
      <c r="AK238" s="35" t="s">
        <v>22</v>
      </c>
      <c r="AL238" s="80">
        <v>1030101004</v>
      </c>
      <c r="AM238" s="39">
        <v>15070</v>
      </c>
      <c r="AN238" s="92" t="s">
        <v>422</v>
      </c>
      <c r="AO238" s="94"/>
      <c r="AP238" s="94"/>
      <c r="AQ238" s="144"/>
      <c r="AR238" s="94"/>
      <c r="AS238" s="94"/>
      <c r="AT238" s="94"/>
      <c r="AU238" s="94"/>
      <c r="AV238" s="81"/>
      <c r="AW238" s="81"/>
      <c r="AX238" s="81"/>
      <c r="AY238" s="167"/>
      <c r="AZ238" s="81"/>
      <c r="BA238" s="81"/>
      <c r="BB238" s="81"/>
      <c r="BC238" s="35" t="s">
        <v>22</v>
      </c>
      <c r="BD238" s="80">
        <v>1030101004</v>
      </c>
      <c r="BE238" s="39">
        <v>15092</v>
      </c>
      <c r="BF238" s="92" t="s">
        <v>451</v>
      </c>
      <c r="BG238" s="94"/>
      <c r="BH238" s="87"/>
      <c r="BI238" s="144"/>
      <c r="BJ238" s="86"/>
      <c r="BK238" s="94"/>
      <c r="BL238" s="94"/>
      <c r="BM238" s="94"/>
      <c r="BN238" s="81"/>
      <c r="BO238" s="86"/>
      <c r="BP238" s="86"/>
      <c r="BQ238" s="86"/>
      <c r="BR238" s="81"/>
      <c r="BS238" s="81"/>
      <c r="BT238" s="81"/>
      <c r="BU238" s="35" t="s">
        <v>22</v>
      </c>
      <c r="BV238" s="80">
        <v>1030101004</v>
      </c>
      <c r="BW238" s="39">
        <v>15098</v>
      </c>
      <c r="BX238" s="92" t="s">
        <v>480</v>
      </c>
      <c r="BY238" s="170"/>
      <c r="BZ238" s="86"/>
      <c r="CA238" s="86"/>
      <c r="CB238" s="87"/>
      <c r="CC238" s="144"/>
      <c r="CD238" s="94"/>
      <c r="CE238" s="94"/>
      <c r="CF238" s="81"/>
      <c r="CG238" s="86"/>
      <c r="CH238" s="86"/>
      <c r="CI238" s="86"/>
      <c r="CJ238" s="81"/>
      <c r="CK238" s="81"/>
      <c r="CL238" s="81"/>
      <c r="CM238" s="35" t="s">
        <v>22</v>
      </c>
      <c r="CN238" s="80">
        <v>1030101004</v>
      </c>
      <c r="CO238" s="39">
        <v>15083</v>
      </c>
      <c r="CP238" s="92" t="s">
        <v>499</v>
      </c>
      <c r="CQ238" s="94"/>
      <c r="CR238" s="94"/>
      <c r="CS238" s="86"/>
      <c r="CT238" s="94"/>
      <c r="CU238" s="94"/>
      <c r="CV238" s="94"/>
      <c r="CW238" s="94"/>
      <c r="CX238" s="81"/>
      <c r="CY238" s="86"/>
      <c r="CZ238" s="86"/>
      <c r="DA238" s="94"/>
      <c r="DB238" s="81"/>
      <c r="DC238" s="81"/>
      <c r="DD238" s="81"/>
      <c r="DE238" s="35"/>
      <c r="DF238" s="80"/>
      <c r="DG238" s="39"/>
      <c r="DH238" s="140"/>
      <c r="DI238" s="115"/>
      <c r="DJ238" s="81"/>
      <c r="DK238" s="81"/>
      <c r="DL238" s="81"/>
      <c r="DM238" s="81"/>
      <c r="DN238" s="81"/>
      <c r="DO238" s="81"/>
      <c r="DP238" s="81"/>
      <c r="DQ238" s="81"/>
      <c r="DR238" s="81"/>
      <c r="DS238" s="81"/>
      <c r="DT238" s="81"/>
      <c r="DU238" s="81"/>
      <c r="DV238" s="81"/>
    </row>
    <row r="239" spans="1:126" s="89" customFormat="1" ht="18.95" customHeight="1" x14ac:dyDescent="0.2">
      <c r="A239" s="35" t="s">
        <v>75</v>
      </c>
      <c r="B239" s="80">
        <v>1030101004</v>
      </c>
      <c r="C239" s="39">
        <v>15881</v>
      </c>
      <c r="D239" s="92" t="s">
        <v>366</v>
      </c>
      <c r="E239" s="86"/>
      <c r="F239" s="87"/>
      <c r="G239" s="87"/>
      <c r="H239" s="94"/>
      <c r="I239" s="94"/>
      <c r="J239" s="94"/>
      <c r="K239" s="94"/>
      <c r="L239" s="86"/>
      <c r="M239" s="86"/>
      <c r="N239" s="86"/>
      <c r="O239" s="94"/>
      <c r="P239" s="81"/>
      <c r="Q239" s="81"/>
      <c r="R239" s="81"/>
      <c r="S239" s="35" t="s">
        <v>75</v>
      </c>
      <c r="T239" s="80">
        <v>1030101004</v>
      </c>
      <c r="U239" s="39">
        <v>15058</v>
      </c>
      <c r="V239" s="92" t="s">
        <v>386</v>
      </c>
      <c r="W239" s="167"/>
      <c r="X239" s="167"/>
      <c r="Y239" s="167"/>
      <c r="Z239" s="94"/>
      <c r="AA239" s="94"/>
      <c r="AB239" s="94"/>
      <c r="AC239" s="94"/>
      <c r="AD239" s="81"/>
      <c r="AE239" s="94"/>
      <c r="AF239" s="81"/>
      <c r="AG239" s="167"/>
      <c r="AH239" s="81"/>
      <c r="AI239" s="81"/>
      <c r="AJ239" s="81"/>
      <c r="AK239" s="35" t="s">
        <v>75</v>
      </c>
      <c r="AL239" s="80">
        <v>1030101004</v>
      </c>
      <c r="AM239" s="39">
        <v>15072</v>
      </c>
      <c r="AN239" s="92" t="s">
        <v>423</v>
      </c>
      <c r="AO239" s="94"/>
      <c r="AP239" s="94"/>
      <c r="AQ239" s="144"/>
      <c r="AR239" s="94"/>
      <c r="AS239" s="94"/>
      <c r="AT239" s="94"/>
      <c r="AU239" s="94"/>
      <c r="AV239" s="81"/>
      <c r="AW239" s="81"/>
      <c r="AX239" s="81"/>
      <c r="AY239" s="167"/>
      <c r="AZ239" s="81"/>
      <c r="BA239" s="81"/>
      <c r="BB239" s="81"/>
      <c r="BC239" s="35" t="s">
        <v>75</v>
      </c>
      <c r="BD239" s="80">
        <v>1030101004</v>
      </c>
      <c r="BE239" s="39">
        <v>15094</v>
      </c>
      <c r="BF239" s="92" t="s">
        <v>452</v>
      </c>
      <c r="BG239" s="94"/>
      <c r="BH239" s="86"/>
      <c r="BI239" s="86"/>
      <c r="BJ239" s="86"/>
      <c r="BK239" s="94"/>
      <c r="BL239" s="94"/>
      <c r="BM239" s="94"/>
      <c r="BN239" s="81"/>
      <c r="BO239" s="86"/>
      <c r="BP239" s="86"/>
      <c r="BQ239" s="86"/>
      <c r="BR239" s="81"/>
      <c r="BS239" s="81"/>
      <c r="BT239" s="81"/>
      <c r="BU239" s="35" t="s">
        <v>75</v>
      </c>
      <c r="BV239" s="80">
        <v>1030101004</v>
      </c>
      <c r="BW239" s="39">
        <v>15100</v>
      </c>
      <c r="BX239" s="92" t="s">
        <v>481</v>
      </c>
      <c r="BY239" s="170"/>
      <c r="BZ239" s="86"/>
      <c r="CA239" s="86"/>
      <c r="CB239" s="87"/>
      <c r="CC239" s="144"/>
      <c r="CD239" s="94"/>
      <c r="CE239" s="94"/>
      <c r="CF239" s="81"/>
      <c r="CG239" s="86"/>
      <c r="CH239" s="86"/>
      <c r="CI239" s="86"/>
      <c r="CJ239" s="81"/>
      <c r="CK239" s="81"/>
      <c r="CL239" s="81"/>
      <c r="CM239" s="35" t="s">
        <v>75</v>
      </c>
      <c r="CN239" s="80">
        <v>1030101004</v>
      </c>
      <c r="CO239" s="39">
        <v>15104</v>
      </c>
      <c r="CP239" s="92" t="s">
        <v>500</v>
      </c>
      <c r="CQ239" s="94"/>
      <c r="CR239" s="94"/>
      <c r="CS239" s="86"/>
      <c r="CT239" s="94"/>
      <c r="CU239" s="94"/>
      <c r="CV239" s="94"/>
      <c r="CW239" s="94"/>
      <c r="CX239" s="81"/>
      <c r="CY239" s="86"/>
      <c r="CZ239" s="86"/>
      <c r="DA239" s="94"/>
      <c r="DB239" s="81"/>
      <c r="DC239" s="81"/>
      <c r="DD239" s="81"/>
      <c r="DE239" s="35"/>
      <c r="DF239" s="80"/>
      <c r="DG239" s="39"/>
      <c r="DH239" s="140"/>
      <c r="DI239" s="115"/>
      <c r="DJ239" s="81"/>
      <c r="DK239" s="81"/>
      <c r="DL239" s="81"/>
      <c r="DM239" s="81"/>
      <c r="DN239" s="81"/>
      <c r="DO239" s="81"/>
      <c r="DP239" s="81"/>
      <c r="DQ239" s="81"/>
      <c r="DR239" s="81"/>
      <c r="DS239" s="81"/>
      <c r="DT239" s="81"/>
      <c r="DU239" s="81"/>
      <c r="DV239" s="81"/>
    </row>
    <row r="240" spans="1:126" ht="18.95" customHeight="1" x14ac:dyDescent="0.2">
      <c r="A240" s="35" t="s">
        <v>27</v>
      </c>
      <c r="B240" s="80">
        <v>1030101004</v>
      </c>
      <c r="C240" s="39">
        <v>15882</v>
      </c>
      <c r="D240" s="92" t="s">
        <v>367</v>
      </c>
      <c r="E240" s="86"/>
      <c r="F240" s="87"/>
      <c r="G240" s="87"/>
      <c r="H240" s="94"/>
      <c r="I240" s="94"/>
      <c r="J240" s="94"/>
      <c r="K240" s="94"/>
      <c r="L240" s="86"/>
      <c r="M240" s="86"/>
      <c r="N240" s="86"/>
      <c r="O240" s="94"/>
      <c r="P240" s="81"/>
      <c r="Q240" s="81"/>
      <c r="R240" s="81"/>
      <c r="S240" s="35" t="s">
        <v>27</v>
      </c>
      <c r="T240" s="80">
        <v>1030101004</v>
      </c>
      <c r="U240" s="39">
        <v>15061</v>
      </c>
      <c r="V240" s="92" t="s">
        <v>388</v>
      </c>
      <c r="W240" s="167"/>
      <c r="X240" s="167"/>
      <c r="Y240" s="167"/>
      <c r="Z240" s="94"/>
      <c r="AA240" s="94"/>
      <c r="AB240" s="94"/>
      <c r="AC240" s="94"/>
      <c r="AD240" s="81"/>
      <c r="AE240" s="94"/>
      <c r="AF240" s="81"/>
      <c r="AG240" s="167"/>
      <c r="AH240" s="81"/>
      <c r="AI240" s="81"/>
      <c r="AJ240" s="81"/>
      <c r="AK240" s="35" t="s">
        <v>27</v>
      </c>
      <c r="AL240" s="80">
        <v>1030101004</v>
      </c>
      <c r="AM240" s="39">
        <v>15072</v>
      </c>
      <c r="AN240" s="92" t="s">
        <v>423</v>
      </c>
      <c r="AO240" s="94"/>
      <c r="AP240" s="94"/>
      <c r="AQ240" s="144"/>
      <c r="AR240" s="94"/>
      <c r="AS240" s="94"/>
      <c r="AT240" s="94"/>
      <c r="AU240" s="94"/>
      <c r="AV240" s="81"/>
      <c r="AW240" s="81"/>
      <c r="AX240" s="81"/>
      <c r="AY240" s="167"/>
      <c r="AZ240" s="81"/>
      <c r="BA240" s="81"/>
      <c r="BB240" s="81"/>
      <c r="BC240" s="35" t="s">
        <v>27</v>
      </c>
      <c r="BD240" s="80">
        <v>1030101004</v>
      </c>
      <c r="BE240" s="39">
        <v>15099</v>
      </c>
      <c r="BF240" s="92" t="s">
        <v>453</v>
      </c>
      <c r="BG240" s="94"/>
      <c r="BH240" s="86"/>
      <c r="BI240" s="86"/>
      <c r="BJ240" s="86"/>
      <c r="BK240" s="94"/>
      <c r="BL240" s="94"/>
      <c r="BM240" s="94"/>
      <c r="BN240" s="81"/>
      <c r="BO240" s="86"/>
      <c r="BP240" s="86"/>
      <c r="BQ240" s="86"/>
      <c r="BR240" s="81"/>
      <c r="BS240" s="81"/>
      <c r="BT240" s="81"/>
      <c r="BU240" s="35" t="s">
        <v>27</v>
      </c>
      <c r="BV240" s="80">
        <v>1030101004</v>
      </c>
      <c r="BW240" s="39">
        <v>15114</v>
      </c>
      <c r="BX240" s="92" t="s">
        <v>482</v>
      </c>
      <c r="BY240" s="39"/>
      <c r="BZ240" s="92"/>
      <c r="CA240" s="86"/>
      <c r="CB240" s="87"/>
      <c r="CC240" s="144"/>
      <c r="CD240" s="94"/>
      <c r="CE240" s="94"/>
      <c r="CF240" s="81"/>
      <c r="CG240" s="86"/>
      <c r="CH240" s="86"/>
      <c r="CI240" s="86"/>
      <c r="CJ240" s="81"/>
      <c r="CK240" s="81"/>
      <c r="CL240" s="81"/>
      <c r="CM240" s="35" t="s">
        <v>27</v>
      </c>
      <c r="CN240" s="80">
        <v>1030101004</v>
      </c>
      <c r="CO240" s="39">
        <v>15438</v>
      </c>
      <c r="CP240" s="92" t="s">
        <v>501</v>
      </c>
      <c r="CQ240" s="94"/>
      <c r="CR240" s="94"/>
      <c r="CS240" s="86"/>
      <c r="CT240" s="94"/>
      <c r="CU240" s="94"/>
      <c r="CV240" s="94"/>
      <c r="CW240" s="94"/>
      <c r="CX240" s="81"/>
      <c r="CY240" s="86"/>
      <c r="CZ240" s="86"/>
      <c r="DA240" s="94"/>
      <c r="DB240" s="81"/>
      <c r="DC240" s="81"/>
      <c r="DD240" s="81"/>
      <c r="DE240" s="35"/>
      <c r="DF240" s="80"/>
      <c r="DG240" s="39"/>
      <c r="DH240" s="140"/>
      <c r="DI240" s="115"/>
      <c r="DJ240" s="81"/>
      <c r="DK240" s="81"/>
      <c r="DL240" s="81"/>
      <c r="DM240" s="81"/>
      <c r="DN240" s="81"/>
      <c r="DO240" s="81"/>
      <c r="DP240" s="81"/>
      <c r="DQ240" s="81"/>
      <c r="DR240" s="81"/>
      <c r="DS240" s="81"/>
      <c r="DT240" s="81"/>
      <c r="DU240" s="81"/>
      <c r="DV240" s="81"/>
    </row>
    <row r="241" spans="1:126" s="89" customFormat="1" ht="18.95" customHeight="1" x14ac:dyDescent="0.2">
      <c r="A241" s="35" t="s">
        <v>21</v>
      </c>
      <c r="B241" s="80">
        <v>1030101004</v>
      </c>
      <c r="C241" s="39">
        <v>15883</v>
      </c>
      <c r="D241" s="92" t="s">
        <v>369</v>
      </c>
      <c r="E241" s="86"/>
      <c r="F241" s="87"/>
      <c r="G241" s="87"/>
      <c r="H241" s="94"/>
      <c r="I241" s="94"/>
      <c r="J241" s="94"/>
      <c r="K241" s="94"/>
      <c r="L241" s="86"/>
      <c r="M241" s="86"/>
      <c r="N241" s="86"/>
      <c r="O241" s="94"/>
      <c r="P241" s="81"/>
      <c r="Q241" s="81"/>
      <c r="R241" s="81"/>
      <c r="S241" s="35" t="s">
        <v>21</v>
      </c>
      <c r="T241" s="80">
        <v>1030101004</v>
      </c>
      <c r="U241" s="39">
        <v>15075</v>
      </c>
      <c r="V241" s="92" t="s">
        <v>391</v>
      </c>
      <c r="W241" s="167"/>
      <c r="X241" s="167"/>
      <c r="Y241" s="167"/>
      <c r="Z241" s="94"/>
      <c r="AA241" s="94"/>
      <c r="AB241" s="94"/>
      <c r="AC241" s="94"/>
      <c r="AD241" s="81"/>
      <c r="AE241" s="94"/>
      <c r="AF241" s="81"/>
      <c r="AG241" s="167"/>
      <c r="AH241" s="81"/>
      <c r="AI241" s="81"/>
      <c r="AJ241" s="81"/>
      <c r="AK241" s="35" t="s">
        <v>21</v>
      </c>
      <c r="AL241" s="80">
        <v>1030101004</v>
      </c>
      <c r="AM241" s="39">
        <v>15090</v>
      </c>
      <c r="AN241" s="92" t="s">
        <v>424</v>
      </c>
      <c r="AO241" s="85"/>
      <c r="AP241" s="142"/>
      <c r="AQ241" s="142"/>
      <c r="AR241" s="142"/>
      <c r="AS241" s="142"/>
      <c r="AT241" s="142"/>
      <c r="AU241" s="142"/>
      <c r="AV241" s="81"/>
      <c r="AW241" s="41"/>
      <c r="AX241" s="81"/>
      <c r="AY241" s="167"/>
      <c r="AZ241" s="81"/>
      <c r="BA241" s="81"/>
      <c r="BB241" s="81"/>
      <c r="BC241" s="35" t="s">
        <v>21</v>
      </c>
      <c r="BD241" s="80">
        <v>1030101004</v>
      </c>
      <c r="BE241" s="39">
        <v>15107</v>
      </c>
      <c r="BF241" s="92" t="s">
        <v>964</v>
      </c>
      <c r="BG241" s="94"/>
      <c r="BH241" s="87"/>
      <c r="BI241" s="87"/>
      <c r="BJ241" s="86"/>
      <c r="BK241" s="94"/>
      <c r="BL241" s="94"/>
      <c r="BM241" s="94"/>
      <c r="BN241" s="81"/>
      <c r="BO241" s="86"/>
      <c r="BP241" s="86"/>
      <c r="BQ241" s="86"/>
      <c r="BR241" s="81"/>
      <c r="BS241" s="81"/>
      <c r="BT241" s="81"/>
      <c r="BU241" s="35" t="s">
        <v>21</v>
      </c>
      <c r="BV241" s="80">
        <v>1030101004</v>
      </c>
      <c r="BW241" s="39">
        <v>15906</v>
      </c>
      <c r="BX241" s="92" t="s">
        <v>483</v>
      </c>
      <c r="BY241" s="170"/>
      <c r="BZ241" s="87"/>
      <c r="CA241" s="87"/>
      <c r="CB241" s="87"/>
      <c r="CC241" s="144"/>
      <c r="CD241" s="94"/>
      <c r="CE241" s="94"/>
      <c r="CF241" s="81"/>
      <c r="CG241" s="86"/>
      <c r="CH241" s="86"/>
      <c r="CI241" s="86"/>
      <c r="CJ241" s="81"/>
      <c r="CK241" s="81"/>
      <c r="CL241" s="81"/>
      <c r="CM241" s="35" t="s">
        <v>21</v>
      </c>
      <c r="CN241" s="80">
        <v>1030101004</v>
      </c>
      <c r="CO241" s="39">
        <v>15455</v>
      </c>
      <c r="CP241" s="92" t="s">
        <v>502</v>
      </c>
      <c r="CQ241" s="94"/>
      <c r="CR241" s="94"/>
      <c r="CS241" s="94"/>
      <c r="CT241" s="94"/>
      <c r="CU241" s="94"/>
      <c r="CV241" s="94"/>
      <c r="CW241" s="94"/>
      <c r="CX241" s="81"/>
      <c r="CY241" s="94"/>
      <c r="CZ241" s="86"/>
      <c r="DA241" s="94"/>
      <c r="DB241" s="81"/>
      <c r="DC241" s="81"/>
      <c r="DD241" s="81"/>
      <c r="DE241" s="35"/>
      <c r="DF241" s="80"/>
      <c r="DG241" s="38"/>
      <c r="DH241" s="92"/>
      <c r="DI241" s="115"/>
      <c r="DJ241" s="81"/>
      <c r="DK241" s="81"/>
      <c r="DL241" s="81"/>
      <c r="DM241" s="81"/>
      <c r="DN241" s="81"/>
      <c r="DO241" s="81"/>
      <c r="DP241" s="81"/>
      <c r="DQ241" s="81"/>
      <c r="DR241" s="81"/>
      <c r="DS241" s="81"/>
      <c r="DT241" s="81"/>
      <c r="DU241" s="81"/>
      <c r="DV241" s="81"/>
    </row>
    <row r="242" spans="1:126" ht="18.95" customHeight="1" x14ac:dyDescent="0.2">
      <c r="A242" s="35" t="s">
        <v>41</v>
      </c>
      <c r="B242" s="80">
        <v>1030101004</v>
      </c>
      <c r="C242" s="39">
        <v>15931</v>
      </c>
      <c r="D242" s="92" t="s">
        <v>368</v>
      </c>
      <c r="E242" s="86"/>
      <c r="F242" s="87"/>
      <c r="G242" s="87"/>
      <c r="H242" s="94"/>
      <c r="I242" s="94"/>
      <c r="J242" s="94"/>
      <c r="K242" s="94"/>
      <c r="L242" s="86"/>
      <c r="M242" s="86"/>
      <c r="N242" s="86"/>
      <c r="O242" s="94"/>
      <c r="P242" s="81"/>
      <c r="Q242" s="81"/>
      <c r="R242" s="81"/>
      <c r="S242" s="35" t="s">
        <v>41</v>
      </c>
      <c r="T242" s="80">
        <v>1030101004</v>
      </c>
      <c r="U242" s="39">
        <v>15095</v>
      </c>
      <c r="V242" s="92" t="s">
        <v>392</v>
      </c>
      <c r="W242" s="167"/>
      <c r="X242" s="167"/>
      <c r="Y242" s="167"/>
      <c r="Z242" s="94"/>
      <c r="AA242" s="94"/>
      <c r="AB242" s="94"/>
      <c r="AC242" s="94"/>
      <c r="AD242" s="81"/>
      <c r="AE242" s="94"/>
      <c r="AF242" s="81"/>
      <c r="AG242" s="167"/>
      <c r="AH242" s="81"/>
      <c r="AI242" s="81"/>
      <c r="AJ242" s="81"/>
      <c r="AK242" s="35" t="s">
        <v>41</v>
      </c>
      <c r="AL242" s="80">
        <v>1030101004</v>
      </c>
      <c r="AM242" s="39">
        <v>15093</v>
      </c>
      <c r="AN242" s="92" t="s">
        <v>425</v>
      </c>
      <c r="AO242" s="94"/>
      <c r="AP242" s="94"/>
      <c r="AQ242" s="87"/>
      <c r="AR242" s="87"/>
      <c r="AS242" s="94"/>
      <c r="AT242" s="94"/>
      <c r="AU242" s="86"/>
      <c r="AV242" s="81"/>
      <c r="AW242" s="81"/>
      <c r="AX242" s="81"/>
      <c r="AY242" s="167"/>
      <c r="AZ242" s="81"/>
      <c r="BA242" s="81"/>
      <c r="BB242" s="81"/>
      <c r="BC242" s="35" t="s">
        <v>41</v>
      </c>
      <c r="BD242" s="80">
        <v>1030101004</v>
      </c>
      <c r="BE242" s="39">
        <v>15108</v>
      </c>
      <c r="BF242" s="92" t="s">
        <v>454</v>
      </c>
      <c r="BG242" s="86"/>
      <c r="BH242" s="86"/>
      <c r="BI242" s="86"/>
      <c r="BJ242" s="86"/>
      <c r="BK242" s="86"/>
      <c r="BL242" s="86"/>
      <c r="BM242" s="86"/>
      <c r="BN242" s="81"/>
      <c r="BO242" s="86"/>
      <c r="BP242" s="86"/>
      <c r="BQ242" s="86"/>
      <c r="BR242" s="81"/>
      <c r="BS242" s="81"/>
      <c r="BT242" s="81"/>
      <c r="BU242" s="35" t="s">
        <v>41</v>
      </c>
      <c r="BV242" s="80">
        <v>1030101004</v>
      </c>
      <c r="BW242" s="39">
        <v>15907</v>
      </c>
      <c r="BX242" s="92" t="s">
        <v>484</v>
      </c>
      <c r="BY242" s="170"/>
      <c r="BZ242" s="86"/>
      <c r="CA242" s="86"/>
      <c r="CB242" s="87"/>
      <c r="CC242" s="144"/>
      <c r="CD242" s="86"/>
      <c r="CE242" s="86"/>
      <c r="CF242" s="81"/>
      <c r="CG242" s="86"/>
      <c r="CH242" s="86"/>
      <c r="CI242" s="86"/>
      <c r="CJ242" s="81"/>
      <c r="CK242" s="81"/>
      <c r="CL242" s="81"/>
      <c r="CM242" s="35" t="s">
        <v>41</v>
      </c>
      <c r="CN242" s="80">
        <v>1030101004</v>
      </c>
      <c r="CO242" s="39">
        <v>15456</v>
      </c>
      <c r="CP242" s="92" t="s">
        <v>503</v>
      </c>
      <c r="CQ242" s="94"/>
      <c r="CR242" s="94"/>
      <c r="CS242" s="94"/>
      <c r="CT242" s="94"/>
      <c r="CU242" s="94"/>
      <c r="CV242" s="94"/>
      <c r="CW242" s="94"/>
      <c r="CX242" s="81"/>
      <c r="CY242" s="94"/>
      <c r="CZ242" s="86"/>
      <c r="DA242" s="94"/>
      <c r="DB242" s="81"/>
      <c r="DC242" s="81"/>
      <c r="DD242" s="81"/>
      <c r="DE242" s="35"/>
      <c r="DF242" s="80"/>
      <c r="DG242" s="39"/>
      <c r="DH242" s="92"/>
      <c r="DI242" s="115"/>
      <c r="DJ242" s="81"/>
      <c r="DK242" s="81"/>
      <c r="DL242" s="81"/>
      <c r="DM242" s="81"/>
      <c r="DN242" s="81"/>
      <c r="DO242" s="81"/>
      <c r="DP242" s="81"/>
      <c r="DQ242" s="81"/>
      <c r="DR242" s="81"/>
      <c r="DS242" s="81"/>
      <c r="DT242" s="81"/>
      <c r="DU242" s="81"/>
      <c r="DV242" s="81"/>
    </row>
    <row r="243" spans="1:126" s="89" customFormat="1" ht="18.95" customHeight="1" x14ac:dyDescent="0.2">
      <c r="A243" s="35"/>
      <c r="B243" s="80"/>
      <c r="C243" s="39"/>
      <c r="D243" s="92"/>
      <c r="E243" s="86"/>
      <c r="F243" s="86"/>
      <c r="G243" s="87"/>
      <c r="H243" s="94"/>
      <c r="I243" s="94"/>
      <c r="J243" s="94"/>
      <c r="K243" s="94"/>
      <c r="L243" s="86"/>
      <c r="M243" s="86"/>
      <c r="N243" s="86"/>
      <c r="O243" s="94"/>
      <c r="P243" s="81"/>
      <c r="Q243" s="81"/>
      <c r="R243" s="81"/>
      <c r="S243" s="35" t="s">
        <v>17</v>
      </c>
      <c r="T243" s="80">
        <v>1030101004</v>
      </c>
      <c r="U243" s="39">
        <v>15103</v>
      </c>
      <c r="V243" s="92" t="s">
        <v>393</v>
      </c>
      <c r="W243" s="167"/>
      <c r="X243" s="167"/>
      <c r="Y243" s="167"/>
      <c r="Z243" s="94"/>
      <c r="AA243" s="94"/>
      <c r="AB243" s="94"/>
      <c r="AC243" s="94"/>
      <c r="AD243" s="81"/>
      <c r="AE243" s="94"/>
      <c r="AF243" s="81"/>
      <c r="AG243" s="167"/>
      <c r="AH243" s="81"/>
      <c r="AI243" s="81"/>
      <c r="AJ243" s="81"/>
      <c r="AK243" s="35" t="s">
        <v>17</v>
      </c>
      <c r="AL243" s="80">
        <v>1030101004</v>
      </c>
      <c r="AM243" s="39">
        <v>15101</v>
      </c>
      <c r="AN243" s="92" t="s">
        <v>426</v>
      </c>
      <c r="AO243" s="94"/>
      <c r="AP243" s="94"/>
      <c r="AQ243" s="87"/>
      <c r="AR243" s="87"/>
      <c r="AS243" s="94"/>
      <c r="AT243" s="94"/>
      <c r="AU243" s="86"/>
      <c r="AV243" s="81"/>
      <c r="AW243" s="81"/>
      <c r="AX243" s="81"/>
      <c r="AY243" s="167"/>
      <c r="AZ243" s="81"/>
      <c r="BA243" s="81"/>
      <c r="BB243" s="81"/>
      <c r="BC243" s="35" t="s">
        <v>17</v>
      </c>
      <c r="BD243" s="80">
        <v>1030101004</v>
      </c>
      <c r="BE243" s="39">
        <v>15163</v>
      </c>
      <c r="BF243" s="92" t="s">
        <v>455</v>
      </c>
      <c r="BG243" s="86"/>
      <c r="BH243" s="86"/>
      <c r="BI243" s="86"/>
      <c r="BJ243" s="86"/>
      <c r="BK243" s="86"/>
      <c r="BL243" s="86"/>
      <c r="BM243" s="86"/>
      <c r="BN243" s="81"/>
      <c r="BO243" s="86"/>
      <c r="BP243" s="86"/>
      <c r="BQ243" s="86"/>
      <c r="BR243" s="81"/>
      <c r="BS243" s="81"/>
      <c r="BT243" s="81"/>
      <c r="BU243" s="35" t="s">
        <v>17</v>
      </c>
      <c r="BV243" s="80">
        <v>1030101004</v>
      </c>
      <c r="BW243" s="39">
        <v>15908</v>
      </c>
      <c r="BX243" s="92" t="s">
        <v>485</v>
      </c>
      <c r="BY243" s="85"/>
      <c r="BZ243" s="86"/>
      <c r="CA243" s="86"/>
      <c r="CB243" s="144"/>
      <c r="CC243" s="144"/>
      <c r="CD243" s="86"/>
      <c r="CE243" s="86"/>
      <c r="CF243" s="81"/>
      <c r="CG243" s="86"/>
      <c r="CH243" s="86"/>
      <c r="CI243" s="86"/>
      <c r="CJ243" s="81"/>
      <c r="CK243" s="81"/>
      <c r="CL243" s="81"/>
      <c r="CM243" s="35" t="s">
        <v>17</v>
      </c>
      <c r="CN243" s="80">
        <v>1030101004</v>
      </c>
      <c r="CO243" s="39">
        <v>15658</v>
      </c>
      <c r="CP243" s="92" t="s">
        <v>504</v>
      </c>
      <c r="CQ243" s="94"/>
      <c r="CR243" s="94"/>
      <c r="CS243" s="94"/>
      <c r="CT243" s="94"/>
      <c r="CU243" s="94"/>
      <c r="CV243" s="94"/>
      <c r="CW243" s="94"/>
      <c r="CX243" s="81"/>
      <c r="CY243" s="94"/>
      <c r="CZ243" s="86"/>
      <c r="DA243" s="94"/>
      <c r="DB243" s="81"/>
      <c r="DC243" s="81"/>
      <c r="DD243" s="81"/>
      <c r="DE243" s="35"/>
      <c r="DF243" s="80"/>
      <c r="DG243" s="38"/>
      <c r="DH243" s="92"/>
      <c r="DI243" s="115"/>
      <c r="DJ243" s="81"/>
      <c r="DK243" s="81"/>
      <c r="DL243" s="81"/>
      <c r="DM243" s="81"/>
      <c r="DN243" s="81"/>
      <c r="DO243" s="81"/>
      <c r="DP243" s="81"/>
      <c r="DQ243" s="81"/>
      <c r="DR243" s="81"/>
      <c r="DS243" s="81"/>
      <c r="DT243" s="81"/>
      <c r="DU243" s="81"/>
      <c r="DV243" s="81"/>
    </row>
    <row r="244" spans="1:126" ht="18.95" customHeight="1" x14ac:dyDescent="0.2">
      <c r="A244" s="35"/>
      <c r="B244" s="80"/>
      <c r="C244" s="39"/>
      <c r="D244" s="92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35" t="s">
        <v>38</v>
      </c>
      <c r="T244" s="80">
        <v>1030101004</v>
      </c>
      <c r="U244" s="39">
        <v>15105</v>
      </c>
      <c r="V244" s="92" t="s">
        <v>394</v>
      </c>
      <c r="W244" s="167"/>
      <c r="X244" s="167"/>
      <c r="Y244" s="167"/>
      <c r="Z244" s="94"/>
      <c r="AA244" s="94"/>
      <c r="AB244" s="94"/>
      <c r="AC244" s="94"/>
      <c r="AD244" s="81"/>
      <c r="AE244" s="94"/>
      <c r="AF244" s="81"/>
      <c r="AG244" s="167"/>
      <c r="AH244" s="81"/>
      <c r="AI244" s="81"/>
      <c r="AJ244" s="81"/>
      <c r="AK244" s="35" t="s">
        <v>38</v>
      </c>
      <c r="AL244" s="80">
        <v>1030101004</v>
      </c>
      <c r="AM244" s="39">
        <v>15112</v>
      </c>
      <c r="AN244" s="92" t="s">
        <v>427</v>
      </c>
      <c r="AO244" s="94"/>
      <c r="AP244" s="94"/>
      <c r="AQ244" s="87"/>
      <c r="AR244" s="87"/>
      <c r="AS244" s="94"/>
      <c r="AT244" s="94"/>
      <c r="AU244" s="86"/>
      <c r="AV244" s="81"/>
      <c r="AW244" s="81"/>
      <c r="AX244" s="81"/>
      <c r="AY244" s="167"/>
      <c r="AZ244" s="81"/>
      <c r="BA244" s="81"/>
      <c r="BB244" s="81"/>
      <c r="BC244" s="35" t="s">
        <v>38</v>
      </c>
      <c r="BD244" s="80">
        <v>1030101004</v>
      </c>
      <c r="BE244" s="39">
        <v>15194</v>
      </c>
      <c r="BF244" s="92" t="s">
        <v>456</v>
      </c>
      <c r="BG244" s="86"/>
      <c r="BH244" s="86"/>
      <c r="BI244" s="86"/>
      <c r="BJ244" s="86"/>
      <c r="BK244" s="86"/>
      <c r="BL244" s="94"/>
      <c r="BM244" s="86"/>
      <c r="BN244" s="81"/>
      <c r="BO244" s="86"/>
      <c r="BP244" s="86"/>
      <c r="BQ244" s="86"/>
      <c r="BR244" s="81"/>
      <c r="BS244" s="81"/>
      <c r="BT244" s="81"/>
      <c r="BU244" s="35" t="s">
        <v>38</v>
      </c>
      <c r="BV244" s="80">
        <v>1030101004</v>
      </c>
      <c r="BW244" s="39">
        <v>16183</v>
      </c>
      <c r="BX244" s="92" t="s">
        <v>966</v>
      </c>
      <c r="BY244" s="90"/>
      <c r="BZ244" s="86"/>
      <c r="CA244" s="86"/>
      <c r="CB244" s="87"/>
      <c r="CC244" s="144"/>
      <c r="CD244" s="86"/>
      <c r="CE244" s="86"/>
      <c r="CF244" s="81"/>
      <c r="CG244" s="86"/>
      <c r="CH244" s="86"/>
      <c r="CI244" s="86"/>
      <c r="CJ244" s="81"/>
      <c r="CK244" s="81"/>
      <c r="CL244" s="81"/>
      <c r="CM244" s="35" t="s">
        <v>38</v>
      </c>
      <c r="CN244" s="80">
        <v>1030101004</v>
      </c>
      <c r="CO244" s="39">
        <v>15909</v>
      </c>
      <c r="CP244" s="92" t="s">
        <v>505</v>
      </c>
      <c r="CQ244" s="94"/>
      <c r="CR244" s="94"/>
      <c r="CS244" s="94"/>
      <c r="CT244" s="94"/>
      <c r="CU244" s="94"/>
      <c r="CV244" s="94"/>
      <c r="CW244" s="94"/>
      <c r="CX244" s="81"/>
      <c r="CY244" s="94"/>
      <c r="CZ244" s="86"/>
      <c r="DA244" s="94"/>
      <c r="DB244" s="81"/>
      <c r="DC244" s="81"/>
      <c r="DD244" s="81"/>
      <c r="DE244" s="35"/>
      <c r="DF244" s="80"/>
      <c r="DG244" s="39"/>
      <c r="DH244" s="92"/>
      <c r="DI244" s="115"/>
      <c r="DJ244" s="81"/>
      <c r="DK244" s="81"/>
      <c r="DL244" s="81"/>
      <c r="DM244" s="81"/>
      <c r="DN244" s="81"/>
      <c r="DO244" s="81"/>
      <c r="DP244" s="81"/>
      <c r="DQ244" s="81"/>
      <c r="DR244" s="81"/>
      <c r="DS244" s="81"/>
      <c r="DT244" s="81"/>
      <c r="DU244" s="81"/>
      <c r="DV244" s="81"/>
    </row>
    <row r="245" spans="1:126" s="89" customFormat="1" ht="18.95" customHeight="1" x14ac:dyDescent="0.2">
      <c r="A245" s="35"/>
      <c r="B245" s="80"/>
      <c r="C245" s="39"/>
      <c r="D245" s="92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35" t="s">
        <v>29</v>
      </c>
      <c r="T245" s="80">
        <v>1030101004</v>
      </c>
      <c r="U245" s="39">
        <v>15161</v>
      </c>
      <c r="V245" s="92" t="s">
        <v>395</v>
      </c>
      <c r="W245" s="167"/>
      <c r="X245" s="167"/>
      <c r="Y245" s="167"/>
      <c r="Z245" s="94"/>
      <c r="AA245" s="94"/>
      <c r="AB245" s="94"/>
      <c r="AC245" s="94"/>
      <c r="AD245" s="81"/>
      <c r="AE245" s="94"/>
      <c r="AF245" s="81"/>
      <c r="AG245" s="167"/>
      <c r="AH245" s="81"/>
      <c r="AI245" s="81"/>
      <c r="AJ245" s="81"/>
      <c r="AK245" s="35" t="s">
        <v>29</v>
      </c>
      <c r="AL245" s="80">
        <v>1030101004</v>
      </c>
      <c r="AM245" s="39">
        <v>15115</v>
      </c>
      <c r="AN245" s="92" t="s">
        <v>428</v>
      </c>
      <c r="AO245" s="94"/>
      <c r="AP245" s="94"/>
      <c r="AQ245" s="87"/>
      <c r="AR245" s="87"/>
      <c r="AS245" s="94"/>
      <c r="AT245" s="94"/>
      <c r="AU245" s="86"/>
      <c r="AV245" s="81"/>
      <c r="AW245" s="81"/>
      <c r="AX245" s="81"/>
      <c r="AY245" s="167"/>
      <c r="AZ245" s="81"/>
      <c r="BA245" s="81"/>
      <c r="BB245" s="81"/>
      <c r="BC245" s="35" t="s">
        <v>29</v>
      </c>
      <c r="BD245" s="80">
        <v>1030101004</v>
      </c>
      <c r="BE245" s="39">
        <v>15898</v>
      </c>
      <c r="BF245" s="92" t="s">
        <v>457</v>
      </c>
      <c r="BG245" s="86"/>
      <c r="BH245" s="86"/>
      <c r="BI245" s="86"/>
      <c r="BJ245" s="86"/>
      <c r="BK245" s="86"/>
      <c r="BL245" s="94"/>
      <c r="BM245" s="94"/>
      <c r="BN245" s="81"/>
      <c r="BO245" s="86"/>
      <c r="BP245" s="86"/>
      <c r="BQ245" s="86"/>
      <c r="BR245" s="81"/>
      <c r="BS245" s="81"/>
      <c r="BT245" s="81"/>
      <c r="BU245" s="35"/>
      <c r="BV245" s="80"/>
      <c r="BW245" s="39"/>
      <c r="BX245" s="92"/>
      <c r="BY245" s="90"/>
      <c r="BZ245" s="86"/>
      <c r="CA245" s="86"/>
      <c r="CB245" s="144"/>
      <c r="CC245" s="144"/>
      <c r="CD245" s="86"/>
      <c r="CE245" s="86"/>
      <c r="CF245" s="81"/>
      <c r="CG245" s="86"/>
      <c r="CH245" s="86"/>
      <c r="CI245" s="86"/>
      <c r="CJ245" s="81"/>
      <c r="CK245" s="81"/>
      <c r="CL245" s="81"/>
      <c r="CM245" s="35" t="s">
        <v>29</v>
      </c>
      <c r="CN245" s="80">
        <v>1030101004</v>
      </c>
      <c r="CO245" s="39">
        <v>15911</v>
      </c>
      <c r="CP245" s="92" t="s">
        <v>506</v>
      </c>
      <c r="CQ245" s="94"/>
      <c r="CR245" s="94"/>
      <c r="CS245" s="94"/>
      <c r="CT245" s="94"/>
      <c r="CU245" s="94"/>
      <c r="CV245" s="94"/>
      <c r="CW245" s="94"/>
      <c r="CX245" s="81"/>
      <c r="CY245" s="94"/>
      <c r="CZ245" s="86"/>
      <c r="DA245" s="94"/>
      <c r="DB245" s="81"/>
      <c r="DC245" s="81"/>
      <c r="DD245" s="81"/>
      <c r="DE245" s="35"/>
      <c r="DF245" s="80"/>
      <c r="DG245" s="38"/>
      <c r="DH245" s="72"/>
      <c r="DI245" s="115"/>
      <c r="DJ245" s="81"/>
      <c r="DK245" s="81"/>
      <c r="DL245" s="81"/>
      <c r="DM245" s="81"/>
      <c r="DN245" s="81"/>
      <c r="DO245" s="81"/>
      <c r="DP245" s="81"/>
      <c r="DQ245" s="81"/>
      <c r="DR245" s="81"/>
      <c r="DS245" s="81"/>
      <c r="DT245" s="81"/>
      <c r="DU245" s="81"/>
      <c r="DV245" s="81"/>
    </row>
    <row r="246" spans="1:126" ht="18.95" customHeight="1" x14ac:dyDescent="0.2">
      <c r="A246" s="35"/>
      <c r="B246" s="80"/>
      <c r="C246" s="39"/>
      <c r="D246" s="92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35" t="s">
        <v>37</v>
      </c>
      <c r="T246" s="80">
        <v>1030101004</v>
      </c>
      <c r="U246" s="39">
        <v>15671</v>
      </c>
      <c r="V246" s="92" t="s">
        <v>396</v>
      </c>
      <c r="W246" s="167"/>
      <c r="X246" s="167"/>
      <c r="Y246" s="167"/>
      <c r="Z246" s="94"/>
      <c r="AA246" s="94"/>
      <c r="AB246" s="94"/>
      <c r="AC246" s="94"/>
      <c r="AD246" s="81"/>
      <c r="AE246" s="94"/>
      <c r="AF246" s="81"/>
      <c r="AG246" s="167"/>
      <c r="AH246" s="81"/>
      <c r="AI246" s="81"/>
      <c r="AJ246" s="81"/>
      <c r="AK246" s="35" t="s">
        <v>37</v>
      </c>
      <c r="AL246" s="80">
        <v>1030101004</v>
      </c>
      <c r="AM246" s="39">
        <v>15116</v>
      </c>
      <c r="AN246" s="92" t="s">
        <v>429</v>
      </c>
      <c r="AO246" s="94"/>
      <c r="AP246" s="94"/>
      <c r="AQ246" s="87"/>
      <c r="AR246" s="87"/>
      <c r="AS246" s="94"/>
      <c r="AT246" s="94"/>
      <c r="AU246" s="86"/>
      <c r="AV246" s="81"/>
      <c r="AW246" s="81"/>
      <c r="AX246" s="81"/>
      <c r="AY246" s="167"/>
      <c r="AZ246" s="81"/>
      <c r="BA246" s="81"/>
      <c r="BB246" s="81"/>
      <c r="BC246" s="35" t="s">
        <v>37</v>
      </c>
      <c r="BD246" s="80">
        <v>1030101004</v>
      </c>
      <c r="BE246" s="39">
        <v>15900</v>
      </c>
      <c r="BF246" s="92" t="s">
        <v>458</v>
      </c>
      <c r="BG246" s="86"/>
      <c r="BH246" s="86"/>
      <c r="BI246" s="86"/>
      <c r="BJ246" s="86"/>
      <c r="BK246" s="86"/>
      <c r="BL246" s="94"/>
      <c r="BM246" s="94"/>
      <c r="BN246" s="81"/>
      <c r="BO246" s="86"/>
      <c r="BP246" s="86"/>
      <c r="BQ246" s="86"/>
      <c r="BR246" s="81"/>
      <c r="BS246" s="81"/>
      <c r="BT246" s="81"/>
      <c r="BU246" s="35"/>
      <c r="BV246" s="80"/>
      <c r="BW246" s="39"/>
      <c r="BX246" s="92"/>
      <c r="BY246" s="90"/>
      <c r="BZ246" s="86"/>
      <c r="CA246" s="86"/>
      <c r="CB246" s="87"/>
      <c r="CC246" s="144"/>
      <c r="CD246" s="86"/>
      <c r="CE246" s="86"/>
      <c r="CF246" s="92"/>
      <c r="CG246" s="86"/>
      <c r="CH246" s="86"/>
      <c r="CI246" s="86"/>
      <c r="CJ246" s="81"/>
      <c r="CK246" s="81"/>
      <c r="CL246" s="81"/>
      <c r="CM246" s="35" t="s">
        <v>37</v>
      </c>
      <c r="CN246" s="80">
        <v>1030101004</v>
      </c>
      <c r="CO246" s="39">
        <v>16108</v>
      </c>
      <c r="CP246" s="92" t="s">
        <v>954</v>
      </c>
      <c r="CQ246" s="94"/>
      <c r="CR246" s="94"/>
      <c r="CS246" s="94"/>
      <c r="CT246" s="94"/>
      <c r="CU246" s="94"/>
      <c r="CV246" s="94"/>
      <c r="CW246" s="94"/>
      <c r="CX246" s="92"/>
      <c r="CY246" s="94"/>
      <c r="CZ246" s="86"/>
      <c r="DA246" s="94"/>
      <c r="DB246" s="81"/>
      <c r="DC246" s="81"/>
      <c r="DD246" s="81"/>
      <c r="DE246" s="35"/>
      <c r="DF246" s="80"/>
      <c r="DG246" s="39"/>
      <c r="DH246" s="72"/>
      <c r="DI246" s="115"/>
      <c r="DJ246" s="81"/>
      <c r="DK246" s="81"/>
      <c r="DL246" s="81"/>
      <c r="DM246" s="81"/>
      <c r="DN246" s="81"/>
      <c r="DO246" s="40"/>
      <c r="DP246" s="92"/>
      <c r="DQ246" s="81"/>
      <c r="DR246" s="81"/>
      <c r="DS246" s="81"/>
      <c r="DT246" s="81"/>
      <c r="DU246" s="81"/>
      <c r="DV246" s="81"/>
    </row>
    <row r="247" spans="1:126" s="89" customFormat="1" ht="18.95" customHeight="1" x14ac:dyDescent="0.2">
      <c r="A247" s="35"/>
      <c r="B247" s="80"/>
      <c r="C247" s="39"/>
      <c r="D247" s="92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35" t="s">
        <v>12</v>
      </c>
      <c r="T247" s="80">
        <v>1030101004</v>
      </c>
      <c r="U247" s="39">
        <v>15672</v>
      </c>
      <c r="V247" s="92" t="s">
        <v>397</v>
      </c>
      <c r="W247" s="167"/>
      <c r="X247" s="167"/>
      <c r="Y247" s="167"/>
      <c r="Z247" s="94"/>
      <c r="AA247" s="94"/>
      <c r="AB247" s="94"/>
      <c r="AC247" s="94"/>
      <c r="AD247" s="81"/>
      <c r="AE247" s="94"/>
      <c r="AF247" s="81"/>
      <c r="AG247" s="167"/>
      <c r="AH247" s="81"/>
      <c r="AI247" s="81"/>
      <c r="AJ247" s="81"/>
      <c r="AK247" s="35" t="s">
        <v>12</v>
      </c>
      <c r="AL247" s="80">
        <v>1030101004</v>
      </c>
      <c r="AM247" s="39">
        <v>15889</v>
      </c>
      <c r="AN247" s="92" t="s">
        <v>430</v>
      </c>
      <c r="AO247" s="94"/>
      <c r="AP247" s="94"/>
      <c r="AQ247" s="86"/>
      <c r="AR247" s="87"/>
      <c r="AS247" s="94"/>
      <c r="AT247" s="94"/>
      <c r="AU247" s="86"/>
      <c r="AV247" s="81"/>
      <c r="AW247" s="81"/>
      <c r="AX247" s="81"/>
      <c r="AY247" s="167"/>
      <c r="AZ247" s="81"/>
      <c r="BA247" s="81"/>
      <c r="BB247" s="81"/>
      <c r="BC247" s="35" t="s">
        <v>12</v>
      </c>
      <c r="BD247" s="80">
        <v>1030101004</v>
      </c>
      <c r="BE247" s="39">
        <v>15901</v>
      </c>
      <c r="BF247" s="92" t="s">
        <v>459</v>
      </c>
      <c r="BG247" s="86"/>
      <c r="BH247" s="86"/>
      <c r="BI247" s="86"/>
      <c r="BJ247" s="86"/>
      <c r="BK247" s="86"/>
      <c r="BL247" s="94"/>
      <c r="BM247" s="94"/>
      <c r="BN247" s="81"/>
      <c r="BO247" s="86"/>
      <c r="BP247" s="86"/>
      <c r="BQ247" s="86"/>
      <c r="BR247" s="81"/>
      <c r="BS247" s="81"/>
      <c r="BT247" s="81"/>
      <c r="BU247" s="35"/>
      <c r="BV247" s="80"/>
      <c r="BW247" s="39"/>
      <c r="BX247" s="92"/>
      <c r="BY247" s="90"/>
      <c r="BZ247" s="86"/>
      <c r="CA247" s="86"/>
      <c r="CB247" s="118"/>
      <c r="CC247" s="86"/>
      <c r="CD247" s="86"/>
      <c r="CE247" s="86"/>
      <c r="CF247" s="81"/>
      <c r="CG247" s="86"/>
      <c r="CH247" s="86"/>
      <c r="CI247" s="86"/>
      <c r="CJ247" s="81"/>
      <c r="CK247" s="81"/>
      <c r="CL247" s="81"/>
      <c r="CM247" s="35"/>
      <c r="CN247" s="80"/>
      <c r="CO247" s="40"/>
      <c r="CP247" s="92"/>
      <c r="CQ247" s="81"/>
      <c r="CR247" s="81"/>
      <c r="CS247" s="81"/>
      <c r="CT247" s="81"/>
      <c r="CU247" s="81"/>
      <c r="CV247" s="81"/>
      <c r="CW247" s="81"/>
      <c r="CX247" s="81"/>
      <c r="CY247" s="81"/>
      <c r="CZ247" s="81"/>
      <c r="DA247" s="81"/>
      <c r="DB247" s="81"/>
      <c r="DC247" s="81"/>
      <c r="DD247" s="81"/>
      <c r="DE247" s="35"/>
      <c r="DF247" s="80"/>
      <c r="DG247" s="151"/>
      <c r="DH247" s="92"/>
      <c r="DI247" s="115"/>
      <c r="DJ247" s="81"/>
      <c r="DK247" s="81"/>
      <c r="DL247" s="81"/>
      <c r="DM247" s="81"/>
      <c r="DN247" s="81"/>
      <c r="DO247" s="81"/>
      <c r="DP247" s="81"/>
      <c r="DQ247" s="81"/>
      <c r="DR247" s="81"/>
      <c r="DS247" s="81"/>
      <c r="DT247" s="81"/>
      <c r="DU247" s="81"/>
      <c r="DV247" s="81"/>
    </row>
    <row r="248" spans="1:126" ht="18.95" customHeight="1" x14ac:dyDescent="0.2">
      <c r="A248" s="35"/>
      <c r="B248" s="80"/>
      <c r="C248" s="39"/>
      <c r="D248" s="92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35" t="s">
        <v>31</v>
      </c>
      <c r="T248" s="80">
        <v>1030101004</v>
      </c>
      <c r="U248" s="39">
        <v>15884</v>
      </c>
      <c r="V248" s="92" t="s">
        <v>398</v>
      </c>
      <c r="W248" s="167"/>
      <c r="X248" s="167"/>
      <c r="Y248" s="167"/>
      <c r="Z248" s="94"/>
      <c r="AA248" s="94"/>
      <c r="AB248" s="94"/>
      <c r="AC248" s="94"/>
      <c r="AD248" s="81"/>
      <c r="AE248" s="94"/>
      <c r="AF248" s="81"/>
      <c r="AG248" s="167"/>
      <c r="AH248" s="81"/>
      <c r="AI248" s="81"/>
      <c r="AJ248" s="81"/>
      <c r="AK248" s="35" t="s">
        <v>31</v>
      </c>
      <c r="AL248" s="80">
        <v>1030101004</v>
      </c>
      <c r="AM248" s="39">
        <v>15890</v>
      </c>
      <c r="AN248" s="92" t="s">
        <v>431</v>
      </c>
      <c r="AO248" s="86"/>
      <c r="AP248" s="86"/>
      <c r="AQ248" s="94"/>
      <c r="AR248" s="86"/>
      <c r="AS248" s="86"/>
      <c r="AT248" s="94"/>
      <c r="AU248" s="94"/>
      <c r="AV248" s="81"/>
      <c r="AW248" s="81"/>
      <c r="AX248" s="81"/>
      <c r="AY248" s="167"/>
      <c r="AZ248" s="81"/>
      <c r="BA248" s="81"/>
      <c r="BB248" s="81"/>
      <c r="BC248" s="35" t="s">
        <v>31</v>
      </c>
      <c r="BD248" s="80">
        <v>1030101004</v>
      </c>
      <c r="BE248" s="39">
        <v>15902</v>
      </c>
      <c r="BF248" s="92" t="s">
        <v>460</v>
      </c>
      <c r="BG248" s="86"/>
      <c r="BH248" s="86"/>
      <c r="BI248" s="86"/>
      <c r="BJ248" s="86"/>
      <c r="BK248" s="86"/>
      <c r="BL248" s="94"/>
      <c r="BM248" s="94"/>
      <c r="BN248" s="81"/>
      <c r="BO248" s="86"/>
      <c r="BP248" s="86"/>
      <c r="BQ248" s="86"/>
      <c r="BR248" s="81"/>
      <c r="BS248" s="81"/>
      <c r="BT248" s="81"/>
      <c r="BU248" s="35"/>
      <c r="BV248" s="80"/>
      <c r="BW248" s="37"/>
      <c r="BX248" s="108"/>
      <c r="BY248" s="85"/>
      <c r="BZ248" s="86"/>
      <c r="CA248" s="86"/>
      <c r="CB248" s="86"/>
      <c r="CC248" s="86"/>
      <c r="CD248" s="86"/>
      <c r="CE248" s="86"/>
      <c r="CF248" s="81"/>
      <c r="CG248" s="86"/>
      <c r="CH248" s="86"/>
      <c r="CI248" s="86"/>
      <c r="CJ248" s="81"/>
      <c r="CK248" s="81"/>
      <c r="CL248" s="81"/>
      <c r="CM248" s="35"/>
      <c r="CN248" s="80"/>
      <c r="CO248" s="40"/>
      <c r="CP248" s="72"/>
      <c r="CQ248" s="81"/>
      <c r="CR248" s="81"/>
      <c r="CS248" s="81"/>
      <c r="CT248" s="81"/>
      <c r="CU248" s="81"/>
      <c r="CV248" s="81"/>
      <c r="CW248" s="81"/>
      <c r="CX248" s="81"/>
      <c r="CY248" s="81"/>
      <c r="CZ248" s="81"/>
      <c r="DA248" s="81"/>
      <c r="DB248" s="81"/>
      <c r="DC248" s="81"/>
      <c r="DD248" s="81"/>
      <c r="DE248" s="35"/>
      <c r="DF248" s="80"/>
      <c r="DG248" s="151"/>
      <c r="DH248" s="72"/>
      <c r="DI248" s="115"/>
      <c r="DJ248" s="81"/>
      <c r="DK248" s="81"/>
      <c r="DL248" s="81"/>
      <c r="DM248" s="81"/>
      <c r="DN248" s="81"/>
      <c r="DO248" s="81"/>
      <c r="DP248" s="81"/>
      <c r="DQ248" s="81"/>
      <c r="DR248" s="81"/>
      <c r="DS248" s="81"/>
      <c r="DT248" s="81"/>
      <c r="DU248" s="81"/>
      <c r="DV248" s="81"/>
    </row>
    <row r="249" spans="1:126" s="89" customFormat="1" ht="18.95" customHeight="1" x14ac:dyDescent="0.2">
      <c r="A249" s="35"/>
      <c r="B249" s="80"/>
      <c r="C249" s="39"/>
      <c r="D249" s="92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35" t="s">
        <v>19</v>
      </c>
      <c r="T249" s="80">
        <v>1030101004</v>
      </c>
      <c r="U249" s="39">
        <v>15885</v>
      </c>
      <c r="V249" s="92" t="s">
        <v>399</v>
      </c>
      <c r="W249" s="167"/>
      <c r="X249" s="167"/>
      <c r="Y249" s="167"/>
      <c r="Z249" s="94"/>
      <c r="AA249" s="94"/>
      <c r="AB249" s="94"/>
      <c r="AC249" s="94"/>
      <c r="AD249" s="81"/>
      <c r="AE249" s="94"/>
      <c r="AF249" s="81"/>
      <c r="AG249" s="167"/>
      <c r="AH249" s="81"/>
      <c r="AI249" s="81"/>
      <c r="AJ249" s="81"/>
      <c r="AK249" s="35" t="s">
        <v>19</v>
      </c>
      <c r="AL249" s="80">
        <v>1030101004</v>
      </c>
      <c r="AM249" s="39">
        <v>15891</v>
      </c>
      <c r="AN249" s="92" t="s">
        <v>526</v>
      </c>
      <c r="AO249" s="86"/>
      <c r="AP249" s="86"/>
      <c r="AQ249" s="94"/>
      <c r="AR249" s="94"/>
      <c r="AS249" s="86"/>
      <c r="AT249" s="94"/>
      <c r="AU249" s="94"/>
      <c r="AV249" s="81"/>
      <c r="AW249" s="81"/>
      <c r="AX249" s="81"/>
      <c r="AY249" s="167"/>
      <c r="AZ249" s="81"/>
      <c r="BA249" s="81"/>
      <c r="BB249" s="81"/>
      <c r="BC249" s="35" t="s">
        <v>19</v>
      </c>
      <c r="BD249" s="80">
        <v>1030101004</v>
      </c>
      <c r="BE249" s="39">
        <v>15903</v>
      </c>
      <c r="BF249" s="92" t="s">
        <v>461</v>
      </c>
      <c r="BG249" s="86"/>
      <c r="BH249" s="86"/>
      <c r="BI249" s="86"/>
      <c r="BJ249" s="86"/>
      <c r="BK249" s="86"/>
      <c r="BL249" s="94"/>
      <c r="BM249" s="94"/>
      <c r="BN249" s="81"/>
      <c r="BO249" s="86"/>
      <c r="BP249" s="86"/>
      <c r="BQ249" s="86"/>
      <c r="BR249" s="81"/>
      <c r="BS249" s="81"/>
      <c r="BT249" s="81"/>
      <c r="BU249" s="35"/>
      <c r="BV249" s="80"/>
      <c r="BW249" s="39"/>
      <c r="BX249" s="92"/>
      <c r="BY249" s="90"/>
      <c r="BZ249" s="86"/>
      <c r="CA249" s="86"/>
      <c r="CB249" s="86"/>
      <c r="CC249" s="86"/>
      <c r="CD249" s="86"/>
      <c r="CE249" s="86"/>
      <c r="CF249" s="81"/>
      <c r="CG249" s="86"/>
      <c r="CH249" s="86"/>
      <c r="CI249" s="86"/>
      <c r="CJ249" s="81"/>
      <c r="CK249" s="81"/>
      <c r="CL249" s="81"/>
      <c r="CM249" s="35"/>
      <c r="CN249" s="80"/>
      <c r="CO249" s="39"/>
      <c r="CP249" s="92"/>
      <c r="CQ249" s="81"/>
      <c r="CR249" s="81"/>
      <c r="CS249" s="81"/>
      <c r="CT249" s="81"/>
      <c r="CU249" s="81"/>
      <c r="CV249" s="81"/>
      <c r="CW249" s="81"/>
      <c r="CX249" s="81"/>
      <c r="CY249" s="81"/>
      <c r="CZ249" s="81"/>
      <c r="DA249" s="81"/>
      <c r="DB249" s="81"/>
      <c r="DC249" s="81"/>
      <c r="DD249" s="81"/>
      <c r="DE249" s="35"/>
      <c r="DF249" s="80"/>
      <c r="DG249" s="117"/>
      <c r="DH249" s="92"/>
      <c r="DI249" s="115"/>
      <c r="DJ249" s="81"/>
      <c r="DK249" s="81"/>
      <c r="DL249" s="81"/>
      <c r="DM249" s="81"/>
      <c r="DN249" s="81"/>
      <c r="DO249" s="81"/>
      <c r="DP249" s="81"/>
      <c r="DQ249" s="81"/>
      <c r="DR249" s="81"/>
      <c r="DS249" s="81"/>
      <c r="DT249" s="81"/>
      <c r="DU249" s="81"/>
      <c r="DV249" s="81"/>
    </row>
    <row r="250" spans="1:126" ht="18.95" customHeight="1" x14ac:dyDescent="0.2">
      <c r="A250" s="35"/>
      <c r="B250" s="80"/>
      <c r="C250" s="39"/>
      <c r="D250" s="92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35" t="s">
        <v>23</v>
      </c>
      <c r="T250" s="80">
        <v>1030101004</v>
      </c>
      <c r="U250" s="39">
        <v>15886</v>
      </c>
      <c r="V250" s="92" t="s">
        <v>400</v>
      </c>
      <c r="W250" s="167"/>
      <c r="X250" s="167"/>
      <c r="Y250" s="167"/>
      <c r="Z250" s="94"/>
      <c r="AA250" s="94"/>
      <c r="AB250" s="94"/>
      <c r="AC250" s="94"/>
      <c r="AD250" s="81"/>
      <c r="AE250" s="94"/>
      <c r="AF250" s="81"/>
      <c r="AG250" s="167"/>
      <c r="AH250" s="81"/>
      <c r="AI250" s="81"/>
      <c r="AJ250" s="81"/>
      <c r="AK250" s="35" t="s">
        <v>23</v>
      </c>
      <c r="AL250" s="80">
        <v>1030101004</v>
      </c>
      <c r="AM250" s="39">
        <v>15892</v>
      </c>
      <c r="AN250" s="92" t="s">
        <v>432</v>
      </c>
      <c r="AO250" s="87"/>
      <c r="AP250" s="144"/>
      <c r="AQ250" s="94"/>
      <c r="AR250" s="94"/>
      <c r="AS250" s="86"/>
      <c r="AT250" s="94"/>
      <c r="AU250" s="94"/>
      <c r="AV250" s="81"/>
      <c r="AW250" s="81"/>
      <c r="AX250" s="81"/>
      <c r="AY250" s="167"/>
      <c r="AZ250" s="81"/>
      <c r="BA250" s="81"/>
      <c r="BB250" s="81"/>
      <c r="BC250" s="35" t="s">
        <v>23</v>
      </c>
      <c r="BD250" s="80">
        <v>1030101004</v>
      </c>
      <c r="BE250" s="39">
        <v>15904</v>
      </c>
      <c r="BF250" s="92" t="s">
        <v>462</v>
      </c>
      <c r="BG250" s="86"/>
      <c r="BH250" s="86"/>
      <c r="BI250" s="86"/>
      <c r="BJ250" s="86"/>
      <c r="BK250" s="86"/>
      <c r="BL250" s="94"/>
      <c r="BM250" s="94"/>
      <c r="BN250" s="81"/>
      <c r="BO250" s="86"/>
      <c r="BP250" s="86"/>
      <c r="BQ250" s="86"/>
      <c r="BR250" s="81"/>
      <c r="BS250" s="81"/>
      <c r="BT250" s="81"/>
      <c r="BU250" s="35"/>
      <c r="BV250" s="80"/>
      <c r="BW250" s="39"/>
      <c r="BX250" s="92"/>
      <c r="BY250" s="90"/>
      <c r="BZ250" s="117"/>
      <c r="CA250" s="87"/>
      <c r="CB250" s="86"/>
      <c r="CC250" s="86"/>
      <c r="CD250" s="86"/>
      <c r="CE250" s="86"/>
      <c r="CF250" s="81"/>
      <c r="CG250" s="86"/>
      <c r="CH250" s="86"/>
      <c r="CI250" s="86"/>
      <c r="CJ250" s="81"/>
      <c r="CK250" s="81"/>
      <c r="CL250" s="81"/>
      <c r="CM250" s="35"/>
      <c r="CN250" s="80"/>
      <c r="CO250" s="39"/>
      <c r="CP250" s="92"/>
      <c r="CQ250" s="81"/>
      <c r="CR250" s="81"/>
      <c r="CS250" s="81"/>
      <c r="CT250" s="81"/>
      <c r="CU250" s="81"/>
      <c r="CV250" s="81"/>
      <c r="CW250" s="81"/>
      <c r="CX250" s="81"/>
      <c r="CY250" s="81"/>
      <c r="CZ250" s="81"/>
      <c r="DA250" s="81"/>
      <c r="DB250" s="81"/>
      <c r="DC250" s="81"/>
      <c r="DD250" s="81"/>
      <c r="DE250" s="35"/>
      <c r="DF250" s="80"/>
      <c r="DG250" s="117"/>
      <c r="DH250" s="92"/>
      <c r="DI250" s="115"/>
      <c r="DJ250" s="81"/>
      <c r="DK250" s="81"/>
      <c r="DL250" s="81"/>
      <c r="DM250" s="81"/>
      <c r="DN250" s="81"/>
      <c r="DO250" s="81"/>
      <c r="DP250" s="81"/>
      <c r="DQ250" s="81"/>
      <c r="DR250" s="81"/>
      <c r="DS250" s="81"/>
      <c r="DT250" s="81"/>
      <c r="DU250" s="81"/>
      <c r="DV250" s="81"/>
    </row>
    <row r="251" spans="1:126" s="89" customFormat="1" ht="18.95" customHeight="1" x14ac:dyDescent="0.2">
      <c r="A251" s="35"/>
      <c r="B251" s="80"/>
      <c r="C251" s="39"/>
      <c r="D251" s="92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35" t="s">
        <v>14</v>
      </c>
      <c r="T251" s="80">
        <v>1030101004</v>
      </c>
      <c r="U251" s="39">
        <v>15887</v>
      </c>
      <c r="V251" s="92" t="s">
        <v>401</v>
      </c>
      <c r="W251" s="167"/>
      <c r="X251" s="167"/>
      <c r="Y251" s="167"/>
      <c r="Z251" s="94"/>
      <c r="AA251" s="94"/>
      <c r="AB251" s="94"/>
      <c r="AC251" s="94"/>
      <c r="AD251" s="81"/>
      <c r="AE251" s="94"/>
      <c r="AF251" s="81"/>
      <c r="AG251" s="167"/>
      <c r="AH251" s="81"/>
      <c r="AI251" s="81"/>
      <c r="AJ251" s="81"/>
      <c r="AK251" s="35" t="s">
        <v>14</v>
      </c>
      <c r="AL251" s="80">
        <v>1030101004</v>
      </c>
      <c r="AM251" s="39">
        <v>15893</v>
      </c>
      <c r="AN251" s="92" t="s">
        <v>433</v>
      </c>
      <c r="AO251" s="86"/>
      <c r="AP251" s="86"/>
      <c r="AQ251" s="94"/>
      <c r="AR251" s="94"/>
      <c r="AS251" s="86"/>
      <c r="AT251" s="94"/>
      <c r="AU251" s="94"/>
      <c r="AV251" s="81"/>
      <c r="AW251" s="81"/>
      <c r="AX251" s="81"/>
      <c r="AY251" s="167"/>
      <c r="AZ251" s="81"/>
      <c r="BA251" s="81"/>
      <c r="BB251" s="81"/>
      <c r="BC251" s="35" t="s">
        <v>14</v>
      </c>
      <c r="BD251" s="80">
        <v>1030101004</v>
      </c>
      <c r="BE251" s="39">
        <v>16406</v>
      </c>
      <c r="BF251" s="92" t="s">
        <v>1344</v>
      </c>
      <c r="BG251" s="86"/>
      <c r="BH251" s="86"/>
      <c r="BI251" s="86"/>
      <c r="BJ251" s="86"/>
      <c r="BK251" s="86"/>
      <c r="BL251" s="94"/>
      <c r="BM251" s="94"/>
      <c r="BN251" s="81"/>
      <c r="BO251" s="86"/>
      <c r="BP251" s="86"/>
      <c r="BQ251" s="86"/>
      <c r="BR251" s="81"/>
      <c r="BS251" s="81"/>
      <c r="BT251" s="81"/>
      <c r="BU251" s="35"/>
      <c r="BV251" s="80"/>
      <c r="BW251" s="39"/>
      <c r="BX251" s="92"/>
      <c r="BY251" s="90"/>
      <c r="BZ251" s="86"/>
      <c r="CA251" s="86"/>
      <c r="CB251" s="86"/>
      <c r="CC251" s="86"/>
      <c r="CD251" s="86"/>
      <c r="CE251" s="86"/>
      <c r="CF251" s="81"/>
      <c r="CG251" s="86"/>
      <c r="CH251" s="86"/>
      <c r="CI251" s="86"/>
      <c r="CJ251" s="81"/>
      <c r="CK251" s="81"/>
      <c r="CL251" s="81"/>
      <c r="CM251" s="35"/>
      <c r="CN251" s="80"/>
      <c r="CO251" s="39"/>
      <c r="CP251" s="92"/>
      <c r="CQ251" s="81"/>
      <c r="CR251" s="81"/>
      <c r="CS251" s="81"/>
      <c r="CT251" s="81"/>
      <c r="CU251" s="81"/>
      <c r="CV251" s="81"/>
      <c r="CW251" s="81"/>
      <c r="CX251" s="81"/>
      <c r="CY251" s="81"/>
      <c r="CZ251" s="81"/>
      <c r="DA251" s="81"/>
      <c r="DB251" s="81"/>
      <c r="DC251" s="81"/>
      <c r="DD251" s="81"/>
      <c r="DE251" s="35"/>
      <c r="DF251" s="80"/>
      <c r="DG251" s="117"/>
      <c r="DH251" s="92"/>
      <c r="DI251" s="115"/>
      <c r="DJ251" s="81"/>
      <c r="DK251" s="81"/>
      <c r="DL251" s="81"/>
      <c r="DM251" s="81"/>
      <c r="DN251" s="81"/>
      <c r="DO251" s="81"/>
      <c r="DP251" s="81"/>
      <c r="DQ251" s="81"/>
      <c r="DR251" s="81"/>
      <c r="DS251" s="81"/>
      <c r="DT251" s="81"/>
      <c r="DU251" s="81"/>
      <c r="DV251" s="81"/>
    </row>
    <row r="252" spans="1:126" ht="18.95" customHeight="1" x14ac:dyDescent="0.2">
      <c r="A252" s="35"/>
      <c r="B252" s="80"/>
      <c r="C252" s="39"/>
      <c r="D252" s="92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35" t="s">
        <v>10</v>
      </c>
      <c r="T252" s="80">
        <v>1030101004</v>
      </c>
      <c r="U252" s="39">
        <v>16117</v>
      </c>
      <c r="V252" s="92" t="s">
        <v>952</v>
      </c>
      <c r="W252" s="167"/>
      <c r="X252" s="140"/>
      <c r="Y252" s="86"/>
      <c r="Z252" s="86"/>
      <c r="AA252" s="86"/>
      <c r="AB252" s="86"/>
      <c r="AC252" s="86"/>
      <c r="AD252" s="81"/>
      <c r="AE252" s="94"/>
      <c r="AF252" s="81"/>
      <c r="AG252" s="167"/>
      <c r="AH252" s="81"/>
      <c r="AI252" s="81"/>
      <c r="AJ252" s="81"/>
      <c r="AK252" s="35"/>
      <c r="AL252" s="80"/>
      <c r="AM252" s="39"/>
      <c r="AN252" s="92"/>
      <c r="AO252" s="86"/>
      <c r="AP252" s="86"/>
      <c r="AQ252" s="94"/>
      <c r="AR252" s="94"/>
      <c r="AS252" s="86"/>
      <c r="AT252" s="94"/>
      <c r="AU252" s="94"/>
      <c r="AV252" s="81"/>
      <c r="AW252" s="81"/>
      <c r="AX252" s="81"/>
      <c r="AY252" s="167"/>
      <c r="AZ252" s="81"/>
      <c r="BA252" s="81"/>
      <c r="BB252" s="81"/>
      <c r="BC252" s="35"/>
      <c r="BD252" s="80"/>
      <c r="BE252" s="39"/>
      <c r="BF252" s="92"/>
      <c r="BG252" s="86"/>
      <c r="BH252" s="86"/>
      <c r="BI252" s="86"/>
      <c r="BJ252" s="86"/>
      <c r="BK252" s="86"/>
      <c r="BL252" s="94"/>
      <c r="BM252" s="94"/>
      <c r="BN252" s="81"/>
      <c r="BO252" s="86"/>
      <c r="BP252" s="86"/>
      <c r="BQ252" s="86"/>
      <c r="BR252" s="81"/>
      <c r="BS252" s="81"/>
      <c r="BT252" s="81"/>
      <c r="BU252" s="35"/>
      <c r="BV252" s="80"/>
      <c r="BW252" s="39"/>
      <c r="BX252" s="92"/>
      <c r="BY252" s="90"/>
      <c r="BZ252" s="32"/>
      <c r="CA252" s="72"/>
      <c r="CB252" s="81"/>
      <c r="CC252" s="81"/>
      <c r="CD252" s="81"/>
      <c r="CE252" s="81"/>
      <c r="CF252" s="81"/>
      <c r="CG252" s="81"/>
      <c r="CH252" s="81"/>
      <c r="CI252" s="81"/>
      <c r="CJ252" s="81"/>
      <c r="CK252" s="81"/>
      <c r="CL252" s="81"/>
      <c r="CM252" s="35"/>
      <c r="CN252" s="80"/>
      <c r="CO252" s="40"/>
      <c r="CP252" s="92"/>
      <c r="CQ252" s="81"/>
      <c r="CR252" s="81"/>
      <c r="CS252" s="81"/>
      <c r="CT252" s="81"/>
      <c r="CU252" s="81"/>
      <c r="CV252" s="81"/>
      <c r="CW252" s="81"/>
      <c r="CX252" s="81"/>
      <c r="CY252" s="81"/>
      <c r="CZ252" s="81"/>
      <c r="DA252" s="81"/>
      <c r="DB252" s="81"/>
      <c r="DC252" s="81"/>
      <c r="DD252" s="81"/>
      <c r="DE252" s="35"/>
      <c r="DF252" s="80"/>
      <c r="DG252" s="151"/>
      <c r="DH252" s="92"/>
      <c r="DI252" s="115"/>
      <c r="DJ252" s="81"/>
      <c r="DK252" s="81"/>
      <c r="DL252" s="81"/>
      <c r="DM252" s="81"/>
      <c r="DN252" s="81"/>
      <c r="DO252" s="81"/>
      <c r="DP252" s="81"/>
      <c r="DQ252" s="81"/>
      <c r="DR252" s="81"/>
      <c r="DS252" s="81"/>
      <c r="DT252" s="81"/>
      <c r="DU252" s="81"/>
      <c r="DV252" s="81"/>
    </row>
    <row r="253" spans="1:126" ht="18.95" customHeight="1" x14ac:dyDescent="0.2">
      <c r="A253" s="35"/>
      <c r="B253" s="80"/>
      <c r="C253" s="40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35" t="s">
        <v>15</v>
      </c>
      <c r="T253" s="80">
        <v>1030101004</v>
      </c>
      <c r="U253" s="39">
        <v>16128</v>
      </c>
      <c r="V253" s="92" t="s">
        <v>953</v>
      </c>
      <c r="W253" s="167"/>
      <c r="X253" s="167"/>
      <c r="Y253" s="86"/>
      <c r="Z253" s="86"/>
      <c r="AA253" s="86"/>
      <c r="AB253" s="86"/>
      <c r="AC253" s="86"/>
      <c r="AD253" s="81"/>
      <c r="AE253" s="94"/>
      <c r="AF253" s="81"/>
      <c r="AG253" s="167"/>
      <c r="AH253" s="81"/>
      <c r="AI253" s="81"/>
      <c r="AJ253" s="81"/>
      <c r="AK253" s="35"/>
      <c r="AL253" s="80"/>
      <c r="AM253" s="37"/>
      <c r="AN253" s="108"/>
      <c r="AO253" s="41"/>
      <c r="AP253" s="81"/>
      <c r="AQ253" s="81"/>
      <c r="AR253" s="81"/>
      <c r="AS253" s="81"/>
      <c r="AT253" s="81"/>
      <c r="AU253" s="81"/>
      <c r="AV253" s="81"/>
      <c r="AW253" s="81"/>
      <c r="AX253" s="81"/>
      <c r="AY253" s="81"/>
      <c r="AZ253" s="81"/>
      <c r="BA253" s="81"/>
      <c r="BB253" s="81"/>
      <c r="BC253" s="35"/>
      <c r="BD253" s="80"/>
      <c r="BE253" s="39"/>
      <c r="BF253" s="92"/>
      <c r="BG253" s="141"/>
      <c r="BH253" s="143"/>
      <c r="BI253" s="142"/>
      <c r="BJ253" s="142"/>
      <c r="BK253" s="142"/>
      <c r="BL253" s="142"/>
      <c r="BM253" s="142"/>
      <c r="BN253" s="81"/>
      <c r="BO253" s="81"/>
      <c r="BP253" s="81"/>
      <c r="BQ253" s="81"/>
      <c r="BR253" s="81"/>
      <c r="BS253" s="81"/>
      <c r="BT253" s="81"/>
      <c r="BU253" s="35"/>
      <c r="BV253" s="80"/>
      <c r="BW253" s="39"/>
      <c r="BX253" s="92"/>
      <c r="BY253" s="90"/>
      <c r="BZ253" s="81"/>
      <c r="CA253" s="81"/>
      <c r="CB253" s="81"/>
      <c r="CC253" s="81"/>
      <c r="CD253" s="81"/>
      <c r="CE253" s="81"/>
      <c r="CF253" s="81"/>
      <c r="CG253" s="81"/>
      <c r="CH253" s="81"/>
      <c r="CI253" s="81"/>
      <c r="CJ253" s="81"/>
      <c r="CK253" s="81"/>
      <c r="CL253" s="81"/>
      <c r="CM253" s="35"/>
      <c r="CN253" s="80"/>
      <c r="CO253" s="39"/>
      <c r="CP253" s="92"/>
      <c r="CQ253" s="81"/>
      <c r="CR253" s="81"/>
      <c r="CS253" s="81"/>
      <c r="CT253" s="81"/>
      <c r="CU253" s="81"/>
      <c r="CV253" s="81"/>
      <c r="CW253" s="81"/>
      <c r="CX253" s="81"/>
      <c r="CY253" s="81"/>
      <c r="CZ253" s="81"/>
      <c r="DA253" s="81"/>
      <c r="DB253" s="81"/>
      <c r="DC253" s="81"/>
      <c r="DD253" s="81"/>
      <c r="DE253" s="35"/>
      <c r="DF253" s="80"/>
      <c r="DG253" s="117"/>
      <c r="DH253" s="92"/>
      <c r="DI253" s="115"/>
      <c r="DJ253" s="81"/>
      <c r="DK253" s="81"/>
      <c r="DL253" s="81"/>
      <c r="DM253" s="81"/>
      <c r="DN253" s="81"/>
      <c r="DO253" s="81"/>
      <c r="DP253" s="81"/>
      <c r="DQ253" s="81"/>
      <c r="DR253" s="81"/>
      <c r="DS253" s="81"/>
      <c r="DT253" s="81"/>
      <c r="DU253" s="81"/>
      <c r="DV253" s="81"/>
    </row>
    <row r="254" spans="1:126" ht="18.95" customHeight="1" x14ac:dyDescent="0.2">
      <c r="A254" s="35"/>
      <c r="B254" s="80"/>
      <c r="C254" s="39"/>
      <c r="D254" s="92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35" t="s">
        <v>26</v>
      </c>
      <c r="T254" s="80">
        <v>1030101004</v>
      </c>
      <c r="U254" s="39">
        <v>16181</v>
      </c>
      <c r="V254" s="172" t="s">
        <v>960</v>
      </c>
      <c r="W254" s="167"/>
      <c r="X254" s="167"/>
      <c r="Y254" s="86"/>
      <c r="Z254" s="86"/>
      <c r="AA254" s="86"/>
      <c r="AB254" s="86"/>
      <c r="AC254" s="86"/>
      <c r="AD254" s="81"/>
      <c r="AE254" s="94"/>
      <c r="AF254" s="81"/>
      <c r="AG254" s="167"/>
      <c r="AH254" s="81"/>
      <c r="AI254" s="81"/>
      <c r="AJ254" s="81"/>
      <c r="AK254" s="35"/>
      <c r="AL254" s="80"/>
      <c r="AM254" s="39"/>
      <c r="AN254" s="92"/>
      <c r="AO254" s="32"/>
      <c r="AP254" s="140"/>
      <c r="AQ254" s="81"/>
      <c r="AR254" s="81"/>
      <c r="AS254" s="81"/>
      <c r="AT254" s="81"/>
      <c r="AU254" s="81"/>
      <c r="AV254" s="81"/>
      <c r="AW254" s="81"/>
      <c r="AX254" s="81"/>
      <c r="AY254" s="81"/>
      <c r="AZ254" s="81"/>
      <c r="BA254" s="81"/>
      <c r="BB254" s="81"/>
      <c r="BC254" s="35"/>
      <c r="BD254" s="80"/>
      <c r="BE254" s="39"/>
      <c r="BF254" s="92"/>
      <c r="BG254" s="32"/>
      <c r="BH254" s="140"/>
      <c r="BI254" s="81"/>
      <c r="BJ254" s="81"/>
      <c r="BK254" s="81"/>
      <c r="BL254" s="81"/>
      <c r="BM254" s="81"/>
      <c r="BN254" s="81"/>
      <c r="BO254" s="81"/>
      <c r="BP254" s="81"/>
      <c r="BQ254" s="81"/>
      <c r="BR254" s="81"/>
      <c r="BS254" s="81"/>
      <c r="BT254" s="81"/>
      <c r="BU254" s="35"/>
      <c r="BV254" s="80"/>
      <c r="BW254" s="39"/>
      <c r="BX254" s="92"/>
      <c r="BY254" s="90"/>
      <c r="BZ254" s="32"/>
      <c r="CA254" s="72"/>
      <c r="CB254" s="81"/>
      <c r="CC254" s="81"/>
      <c r="CD254" s="81"/>
      <c r="CE254" s="81"/>
      <c r="CF254" s="81"/>
      <c r="CG254" s="81"/>
      <c r="CH254" s="81"/>
      <c r="CI254" s="81"/>
      <c r="CJ254" s="81"/>
      <c r="CK254" s="81"/>
      <c r="CL254" s="81"/>
      <c r="CM254" s="35"/>
      <c r="CN254" s="80"/>
      <c r="CO254" s="39"/>
      <c r="CP254" s="92"/>
      <c r="CQ254" s="81"/>
      <c r="CR254" s="81"/>
      <c r="CS254" s="81"/>
      <c r="CT254" s="81"/>
      <c r="CU254" s="81"/>
      <c r="CV254" s="81"/>
      <c r="CW254" s="81"/>
      <c r="CX254" s="81"/>
      <c r="CY254" s="81"/>
      <c r="CZ254" s="81"/>
      <c r="DA254" s="81"/>
      <c r="DB254" s="81"/>
      <c r="DC254" s="81"/>
      <c r="DD254" s="81"/>
      <c r="DE254" s="35"/>
      <c r="DF254" s="80"/>
      <c r="DG254" s="117"/>
      <c r="DH254" s="92"/>
      <c r="DI254" s="115"/>
      <c r="DJ254" s="81"/>
      <c r="DK254" s="81"/>
      <c r="DL254" s="81"/>
      <c r="DM254" s="81"/>
      <c r="DN254" s="81"/>
      <c r="DO254" s="81"/>
      <c r="DP254" s="81"/>
      <c r="DQ254" s="81"/>
      <c r="DR254" s="81"/>
      <c r="DS254" s="81"/>
      <c r="DT254" s="81"/>
      <c r="DU254" s="81"/>
      <c r="DV254" s="81"/>
    </row>
    <row r="255" spans="1:126" ht="18.95" customHeight="1" x14ac:dyDescent="0.2">
      <c r="A255" s="35"/>
      <c r="B255" s="80"/>
      <c r="C255" s="39"/>
      <c r="D255" s="72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35"/>
      <c r="T255" s="80"/>
      <c r="U255" s="39"/>
      <c r="V255" s="92"/>
      <c r="W255" s="81"/>
      <c r="X255" s="81"/>
      <c r="Y255" s="81"/>
      <c r="Z255" s="81"/>
      <c r="AA255" s="81"/>
      <c r="AB255" s="81"/>
      <c r="AC255" s="81"/>
      <c r="AD255" s="81"/>
      <c r="AE255" s="86"/>
      <c r="AF255" s="81"/>
      <c r="AG255" s="81"/>
      <c r="AH255" s="81"/>
      <c r="AI255" s="81"/>
      <c r="AJ255" s="81"/>
      <c r="AK255" s="35"/>
      <c r="AL255" s="80"/>
      <c r="AM255" s="39"/>
      <c r="AN255" s="92"/>
      <c r="AO255" s="81"/>
      <c r="AP255" s="81"/>
      <c r="AQ255" s="81"/>
      <c r="AR255" s="81"/>
      <c r="AS255" s="81"/>
      <c r="AT255" s="81"/>
      <c r="AU255" s="81"/>
      <c r="AV255" s="81"/>
      <c r="AW255" s="81"/>
      <c r="AX255" s="81"/>
      <c r="AY255" s="81"/>
      <c r="AZ255" s="81"/>
      <c r="BA255" s="81"/>
      <c r="BB255" s="81"/>
      <c r="BC255" s="35"/>
      <c r="BD255" s="80"/>
      <c r="BE255" s="39"/>
      <c r="BF255" s="92"/>
      <c r="BG255" s="32"/>
      <c r="BH255" s="140"/>
      <c r="BI255" s="81"/>
      <c r="BJ255" s="81"/>
      <c r="BK255" s="81"/>
      <c r="BL255" s="81"/>
      <c r="BM255" s="81"/>
      <c r="BN255" s="81"/>
      <c r="BO255" s="81"/>
      <c r="BP255" s="81"/>
      <c r="BQ255" s="81"/>
      <c r="BR255" s="81"/>
      <c r="BS255" s="81"/>
      <c r="BT255" s="81"/>
      <c r="BU255" s="35"/>
      <c r="BV255" s="80"/>
      <c r="BW255" s="39"/>
      <c r="BX255" s="92"/>
      <c r="BY255" s="90"/>
      <c r="BZ255" s="81"/>
      <c r="CA255" s="81"/>
      <c r="CB255" s="81"/>
      <c r="CC255" s="81"/>
      <c r="CD255" s="81"/>
      <c r="CE255" s="81"/>
      <c r="CF255" s="81"/>
      <c r="CG255" s="81"/>
      <c r="CH255" s="81"/>
      <c r="CI255" s="81"/>
      <c r="CJ255" s="81"/>
      <c r="CK255" s="81"/>
      <c r="CL255" s="81"/>
      <c r="CM255" s="35"/>
      <c r="CN255" s="80"/>
      <c r="CO255" s="39"/>
      <c r="CP255" s="92"/>
      <c r="CQ255" s="81"/>
      <c r="CR255" s="81"/>
      <c r="CS255" s="81"/>
      <c r="CT255" s="81"/>
      <c r="CU255" s="81"/>
      <c r="CV255" s="81"/>
      <c r="CW255" s="81"/>
      <c r="CX255" s="81"/>
      <c r="CY255" s="81"/>
      <c r="CZ255" s="81"/>
      <c r="DA255" s="81"/>
      <c r="DB255" s="81"/>
      <c r="DC255" s="81"/>
      <c r="DD255" s="81"/>
      <c r="DE255" s="35"/>
      <c r="DF255" s="80"/>
      <c r="DG255" s="117"/>
      <c r="DH255" s="92"/>
      <c r="DI255" s="115"/>
      <c r="DJ255" s="81"/>
      <c r="DK255" s="81"/>
      <c r="DL255" s="81"/>
      <c r="DM255" s="81"/>
      <c r="DN255" s="81"/>
      <c r="DO255" s="81"/>
      <c r="DP255" s="81"/>
      <c r="DQ255" s="81"/>
      <c r="DR255" s="81"/>
      <c r="DS255" s="81"/>
      <c r="DT255" s="81"/>
      <c r="DU255" s="81"/>
      <c r="DV255" s="81"/>
    </row>
    <row r="256" spans="1:126" s="89" customFormat="1" ht="18.95" customHeight="1" x14ac:dyDescent="0.2">
      <c r="A256" s="35"/>
      <c r="B256" s="80"/>
      <c r="C256" s="39"/>
      <c r="D256" s="72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35"/>
      <c r="T256" s="80"/>
      <c r="U256" s="39"/>
      <c r="V256" s="92"/>
      <c r="W256" s="81"/>
      <c r="X256" s="81"/>
      <c r="Y256" s="81"/>
      <c r="Z256" s="81"/>
      <c r="AA256" s="81"/>
      <c r="AB256" s="81"/>
      <c r="AC256" s="81"/>
      <c r="AD256" s="81"/>
      <c r="AE256" s="86"/>
      <c r="AF256" s="81"/>
      <c r="AG256" s="81"/>
      <c r="AH256" s="81"/>
      <c r="AI256" s="81"/>
      <c r="AJ256" s="81"/>
      <c r="AK256" s="35"/>
      <c r="AL256" s="80"/>
      <c r="AM256" s="39"/>
      <c r="AN256" s="92"/>
      <c r="AO256" s="81"/>
      <c r="AP256" s="81"/>
      <c r="AQ256" s="81"/>
      <c r="AR256" s="81"/>
      <c r="AS256" s="81"/>
      <c r="AT256" s="81"/>
      <c r="AU256" s="81"/>
      <c r="AV256" s="81"/>
      <c r="AW256" s="81"/>
      <c r="AX256" s="81"/>
      <c r="AY256" s="81"/>
      <c r="AZ256" s="81"/>
      <c r="BA256" s="81"/>
      <c r="BB256" s="81"/>
      <c r="BC256" s="35"/>
      <c r="BD256" s="80"/>
      <c r="BE256" s="39"/>
      <c r="BF256" s="92"/>
      <c r="BG256" s="32"/>
      <c r="BH256" s="140"/>
      <c r="BI256" s="81"/>
      <c r="BJ256" s="81"/>
      <c r="BK256" s="81"/>
      <c r="BL256" s="81"/>
      <c r="BM256" s="81"/>
      <c r="BN256" s="81"/>
      <c r="BO256" s="81"/>
      <c r="BP256" s="81"/>
      <c r="BQ256" s="81"/>
      <c r="BR256" s="81"/>
      <c r="BS256" s="81"/>
      <c r="BT256" s="81"/>
      <c r="BU256" s="35"/>
      <c r="BV256" s="80"/>
      <c r="BW256" s="39"/>
      <c r="BX256" s="92"/>
      <c r="BY256" s="90"/>
      <c r="BZ256" s="81"/>
      <c r="CA256" s="81"/>
      <c r="CB256" s="81"/>
      <c r="CC256" s="81"/>
      <c r="CD256" s="81"/>
      <c r="CE256" s="81"/>
      <c r="CF256" s="81"/>
      <c r="CG256" s="81"/>
      <c r="CH256" s="81"/>
      <c r="CI256" s="81"/>
      <c r="CJ256" s="81"/>
      <c r="CK256" s="81"/>
      <c r="CL256" s="81"/>
      <c r="CM256" s="35"/>
      <c r="CN256" s="80"/>
      <c r="CO256" s="39"/>
      <c r="CP256" s="92"/>
      <c r="CQ256" s="81"/>
      <c r="CR256" s="81"/>
      <c r="CS256" s="81"/>
      <c r="CT256" s="81"/>
      <c r="CU256" s="81"/>
      <c r="CV256" s="81"/>
      <c r="CW256" s="81"/>
      <c r="CX256" s="81"/>
      <c r="CY256" s="81"/>
      <c r="CZ256" s="81"/>
      <c r="DA256" s="81"/>
      <c r="DB256" s="81"/>
      <c r="DC256" s="81"/>
      <c r="DD256" s="81"/>
      <c r="DE256" s="35"/>
      <c r="DF256" s="80"/>
      <c r="DG256" s="117"/>
      <c r="DH256" s="92"/>
      <c r="DI256" s="115"/>
      <c r="DJ256" s="81"/>
      <c r="DK256" s="81"/>
      <c r="DL256" s="81"/>
      <c r="DM256" s="81"/>
      <c r="DN256" s="81"/>
      <c r="DO256" s="81"/>
      <c r="DP256" s="81"/>
      <c r="DQ256" s="81"/>
      <c r="DR256" s="81"/>
      <c r="DS256" s="81"/>
      <c r="DT256" s="81"/>
      <c r="DU256" s="81"/>
      <c r="DV256" s="81"/>
    </row>
    <row r="257" spans="1:126" ht="18.95" customHeight="1" x14ac:dyDescent="0.2">
      <c r="A257" s="35"/>
      <c r="B257" s="80"/>
      <c r="C257" s="39"/>
      <c r="D257" s="72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35"/>
      <c r="T257" s="80"/>
      <c r="U257" s="39"/>
      <c r="V257" s="92"/>
      <c r="W257" s="81"/>
      <c r="X257" s="81"/>
      <c r="Y257" s="81"/>
      <c r="Z257" s="81"/>
      <c r="AA257" s="81"/>
      <c r="AB257" s="81"/>
      <c r="AC257" s="81"/>
      <c r="AD257" s="81"/>
      <c r="AE257" s="86"/>
      <c r="AF257" s="81"/>
      <c r="AG257" s="81"/>
      <c r="AH257" s="81"/>
      <c r="AI257" s="81"/>
      <c r="AJ257" s="81"/>
      <c r="AK257" s="35"/>
      <c r="AL257" s="80"/>
      <c r="AM257" s="39"/>
      <c r="AN257" s="92"/>
      <c r="AO257" s="81"/>
      <c r="AP257" s="81"/>
      <c r="AQ257" s="81"/>
      <c r="AR257" s="81"/>
      <c r="AS257" s="81"/>
      <c r="AT257" s="81"/>
      <c r="AU257" s="81"/>
      <c r="AV257" s="81"/>
      <c r="AW257" s="81"/>
      <c r="AX257" s="81"/>
      <c r="AY257" s="81"/>
      <c r="AZ257" s="81"/>
      <c r="BA257" s="81"/>
      <c r="BB257" s="81"/>
      <c r="BC257" s="35"/>
      <c r="BD257" s="80"/>
      <c r="BE257" s="39"/>
      <c r="BF257" s="92"/>
      <c r="BG257" s="81"/>
      <c r="BH257" s="81"/>
      <c r="BI257" s="81"/>
      <c r="BJ257" s="81"/>
      <c r="BK257" s="81"/>
      <c r="BL257" s="81"/>
      <c r="BM257" s="81"/>
      <c r="BN257" s="81"/>
      <c r="BO257" s="81"/>
      <c r="BP257" s="81"/>
      <c r="BQ257" s="81"/>
      <c r="BR257" s="81"/>
      <c r="BS257" s="81"/>
      <c r="BT257" s="81"/>
      <c r="BU257" s="35"/>
      <c r="BV257" s="80"/>
      <c r="BW257" s="39"/>
      <c r="BX257" s="92"/>
      <c r="BY257" s="90"/>
      <c r="BZ257" s="81"/>
      <c r="CA257" s="81"/>
      <c r="CB257" s="81"/>
      <c r="CC257" s="81"/>
      <c r="CD257" s="81"/>
      <c r="CE257" s="81"/>
      <c r="CF257" s="81"/>
      <c r="CG257" s="81"/>
      <c r="CH257" s="81"/>
      <c r="CI257" s="81"/>
      <c r="CJ257" s="81"/>
      <c r="CK257" s="81"/>
      <c r="CL257" s="81"/>
      <c r="CM257" s="35"/>
      <c r="CN257" s="80"/>
      <c r="CO257" s="39"/>
      <c r="CP257" s="152"/>
      <c r="CQ257" s="81"/>
      <c r="CR257" s="81"/>
      <c r="CS257" s="81"/>
      <c r="CT257" s="81"/>
      <c r="CU257" s="81"/>
      <c r="CV257" s="81"/>
      <c r="CW257" s="81"/>
      <c r="CX257" s="81"/>
      <c r="CY257" s="81"/>
      <c r="CZ257" s="81"/>
      <c r="DA257" s="81"/>
      <c r="DB257" s="81"/>
      <c r="DC257" s="81"/>
      <c r="DD257" s="81"/>
      <c r="DE257" s="35"/>
      <c r="DF257" s="80"/>
      <c r="DG257" s="117"/>
      <c r="DH257" s="152"/>
      <c r="DI257" s="115"/>
      <c r="DJ257" s="81"/>
      <c r="DK257" s="81"/>
      <c r="DL257" s="81"/>
      <c r="DM257" s="81"/>
      <c r="DN257" s="81"/>
      <c r="DO257" s="81"/>
      <c r="DP257" s="81"/>
      <c r="DQ257" s="81"/>
      <c r="DR257" s="81"/>
      <c r="DS257" s="81"/>
      <c r="DT257" s="81"/>
      <c r="DU257" s="81"/>
      <c r="DV257" s="81"/>
    </row>
    <row r="258" spans="1:126" ht="18.95" customHeight="1" x14ac:dyDescent="0.2">
      <c r="A258" s="35"/>
      <c r="B258" s="80"/>
      <c r="C258" s="39"/>
      <c r="D258" s="72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35"/>
      <c r="T258" s="80"/>
      <c r="U258" s="39"/>
      <c r="V258" s="92"/>
      <c r="W258" s="81"/>
      <c r="X258" s="81"/>
      <c r="Y258" s="81"/>
      <c r="Z258" s="81"/>
      <c r="AA258" s="81"/>
      <c r="AB258" s="81"/>
      <c r="AC258" s="81"/>
      <c r="AD258" s="81"/>
      <c r="AE258" s="86"/>
      <c r="AF258" s="81"/>
      <c r="AG258" s="81"/>
      <c r="AH258" s="81"/>
      <c r="AI258" s="81"/>
      <c r="AJ258" s="81"/>
      <c r="AK258" s="35"/>
      <c r="AL258" s="80"/>
      <c r="AM258" s="39"/>
      <c r="AN258" s="92"/>
      <c r="AO258" s="81"/>
      <c r="AP258" s="81"/>
      <c r="AQ258" s="81"/>
      <c r="AR258" s="81"/>
      <c r="AS258" s="81"/>
      <c r="AT258" s="81"/>
      <c r="AU258" s="81"/>
      <c r="AV258" s="81"/>
      <c r="AW258" s="81"/>
      <c r="AX258" s="81"/>
      <c r="AY258" s="81"/>
      <c r="AZ258" s="81"/>
      <c r="BA258" s="81"/>
      <c r="BB258" s="81"/>
      <c r="BC258" s="35"/>
      <c r="BD258" s="80"/>
      <c r="BE258" s="39"/>
      <c r="BF258" s="92"/>
      <c r="BG258" s="81"/>
      <c r="BH258" s="81"/>
      <c r="BI258" s="81"/>
      <c r="BJ258" s="81"/>
      <c r="BK258" s="81"/>
      <c r="BL258" s="81"/>
      <c r="BM258" s="81"/>
      <c r="BN258" s="81"/>
      <c r="BO258" s="81"/>
      <c r="BP258" s="81"/>
      <c r="BQ258" s="81"/>
      <c r="BR258" s="81"/>
      <c r="BS258" s="81"/>
      <c r="BT258" s="81"/>
      <c r="BU258" s="35"/>
      <c r="BV258" s="80"/>
      <c r="BW258" s="39"/>
      <c r="BX258" s="92"/>
      <c r="BY258" s="90"/>
      <c r="BZ258" s="81"/>
      <c r="CA258" s="81"/>
      <c r="CB258" s="81"/>
      <c r="CC258" s="81"/>
      <c r="CD258" s="81"/>
      <c r="CE258" s="81"/>
      <c r="CF258" s="81"/>
      <c r="CG258" s="81"/>
      <c r="CH258" s="81"/>
      <c r="CI258" s="81"/>
      <c r="CJ258" s="81"/>
      <c r="CK258" s="81"/>
      <c r="CL258" s="81"/>
      <c r="CM258" s="35"/>
      <c r="CN258" s="80"/>
      <c r="CO258" s="39"/>
      <c r="CP258" s="152"/>
      <c r="CQ258" s="81"/>
      <c r="CR258" s="81"/>
      <c r="CS258" s="81"/>
      <c r="CT258" s="81"/>
      <c r="CU258" s="81"/>
      <c r="CV258" s="81"/>
      <c r="CW258" s="81"/>
      <c r="CX258" s="81"/>
      <c r="CY258" s="81"/>
      <c r="CZ258" s="81"/>
      <c r="DA258" s="81"/>
      <c r="DB258" s="81"/>
      <c r="DC258" s="81"/>
      <c r="DD258" s="81"/>
      <c r="DE258" s="153"/>
      <c r="DF258" s="154"/>
      <c r="DG258" s="155"/>
      <c r="DH258" s="152"/>
      <c r="DI258" s="156"/>
      <c r="DJ258" s="157"/>
      <c r="DK258" s="157"/>
      <c r="DL258" s="157"/>
      <c r="DM258" s="157"/>
      <c r="DN258" s="157"/>
      <c r="DO258" s="157"/>
      <c r="DP258" s="157"/>
      <c r="DQ258" s="157"/>
      <c r="DR258" s="157"/>
      <c r="DS258" s="157"/>
      <c r="DT258" s="157"/>
      <c r="DU258" s="157"/>
      <c r="DV258" s="157"/>
    </row>
    <row r="259" spans="1:126" ht="18.95" customHeight="1" x14ac:dyDescent="0.2">
      <c r="A259" s="35"/>
      <c r="B259" s="80"/>
      <c r="C259" s="39"/>
      <c r="D259" s="72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35"/>
      <c r="T259" s="80"/>
      <c r="U259" s="39"/>
      <c r="V259" s="92"/>
      <c r="W259" s="81"/>
      <c r="X259" s="81"/>
      <c r="Y259" s="81"/>
      <c r="Z259" s="81"/>
      <c r="AA259" s="81"/>
      <c r="AB259" s="81"/>
      <c r="AC259" s="81"/>
      <c r="AD259" s="81"/>
      <c r="AE259" s="86"/>
      <c r="AF259" s="81"/>
      <c r="AG259" s="81"/>
      <c r="AH259" s="81"/>
      <c r="AI259" s="81"/>
      <c r="AJ259" s="81"/>
      <c r="AK259" s="35"/>
      <c r="AL259" s="80"/>
      <c r="AM259" s="39"/>
      <c r="AN259" s="92"/>
      <c r="AO259" s="81"/>
      <c r="AP259" s="81"/>
      <c r="AQ259" s="81"/>
      <c r="AR259" s="81"/>
      <c r="AS259" s="81"/>
      <c r="AT259" s="81"/>
      <c r="AU259" s="81"/>
      <c r="AV259" s="81"/>
      <c r="AW259" s="81"/>
      <c r="AX259" s="81"/>
      <c r="AY259" s="81"/>
      <c r="AZ259" s="81"/>
      <c r="BA259" s="81"/>
      <c r="BB259" s="81"/>
      <c r="BC259" s="35"/>
      <c r="BD259" s="80"/>
      <c r="BE259" s="39"/>
      <c r="BF259" s="92"/>
      <c r="BG259" s="81"/>
      <c r="BH259" s="81"/>
      <c r="BI259" s="81"/>
      <c r="BJ259" s="81"/>
      <c r="BK259" s="81"/>
      <c r="BL259" s="81"/>
      <c r="BM259" s="81"/>
      <c r="BN259" s="81"/>
      <c r="BO259" s="81"/>
      <c r="BP259" s="81"/>
      <c r="BQ259" s="81"/>
      <c r="BR259" s="81"/>
      <c r="BS259" s="81"/>
      <c r="BT259" s="81"/>
      <c r="BU259" s="35"/>
      <c r="BV259" s="80"/>
      <c r="BW259" s="39"/>
      <c r="BX259" s="92"/>
      <c r="BY259" s="90"/>
      <c r="BZ259" s="81"/>
      <c r="CA259" s="81"/>
      <c r="CB259" s="81"/>
      <c r="CC259" s="81"/>
      <c r="CD259" s="81"/>
      <c r="CE259" s="81"/>
      <c r="CF259" s="81"/>
      <c r="CG259" s="81"/>
      <c r="CH259" s="81"/>
      <c r="CI259" s="81"/>
      <c r="CJ259" s="81"/>
      <c r="CK259" s="81"/>
      <c r="CL259" s="81"/>
      <c r="CM259" s="35"/>
      <c r="CN259" s="80"/>
      <c r="CO259" s="39"/>
      <c r="CP259" s="152"/>
      <c r="CQ259" s="81"/>
      <c r="CR259" s="81"/>
      <c r="CS259" s="81"/>
      <c r="CT259" s="81"/>
      <c r="CU259" s="81"/>
      <c r="CV259" s="81"/>
      <c r="CW259" s="81"/>
      <c r="CX259" s="81"/>
      <c r="CY259" s="81"/>
      <c r="CZ259" s="81"/>
      <c r="DA259" s="81"/>
      <c r="DB259" s="81"/>
      <c r="DC259" s="81"/>
      <c r="DD259" s="81"/>
      <c r="DE259" s="153"/>
      <c r="DF259" s="154"/>
      <c r="DG259" s="155"/>
      <c r="DH259" s="152"/>
      <c r="DI259" s="156"/>
      <c r="DJ259" s="157"/>
      <c r="DK259" s="157"/>
      <c r="DL259" s="157"/>
      <c r="DM259" s="157"/>
      <c r="DN259" s="157"/>
      <c r="DO259" s="157"/>
      <c r="DP259" s="157"/>
      <c r="DQ259" s="157"/>
      <c r="DR259" s="157"/>
      <c r="DS259" s="157"/>
      <c r="DT259" s="157"/>
      <c r="DU259" s="157"/>
      <c r="DV259" s="157"/>
    </row>
    <row r="260" spans="1:126" ht="18.95" customHeight="1" x14ac:dyDescent="0.2">
      <c r="BX260" s="47"/>
    </row>
    <row r="261" spans="1:126" ht="18.95" customHeight="1" x14ac:dyDescent="0.2">
      <c r="BX261" s="47"/>
    </row>
    <row r="262" spans="1:126" ht="18.95" customHeight="1" x14ac:dyDescent="0.2">
      <c r="BX262" s="47"/>
    </row>
    <row r="263" spans="1:126" ht="18.95" customHeight="1" x14ac:dyDescent="0.2">
      <c r="BX263" s="47"/>
    </row>
    <row r="264" spans="1:126" ht="18.95" customHeight="1" x14ac:dyDescent="0.2">
      <c r="BX264" s="47"/>
    </row>
    <row r="265" spans="1:126" ht="18.95" customHeight="1" x14ac:dyDescent="0.2">
      <c r="BX265" s="47"/>
    </row>
    <row r="266" spans="1:126" ht="18.95" customHeight="1" x14ac:dyDescent="0.2">
      <c r="BX266" s="47"/>
    </row>
    <row r="267" spans="1:126" ht="18.95" customHeight="1" x14ac:dyDescent="0.2">
      <c r="BX267" s="47"/>
    </row>
    <row r="268" spans="1:126" ht="18.95" customHeight="1" x14ac:dyDescent="0.2">
      <c r="BX268" s="47"/>
    </row>
    <row r="269" spans="1:126" ht="18.95" customHeight="1" x14ac:dyDescent="0.2">
      <c r="BX269" s="47"/>
    </row>
    <row r="270" spans="1:126" ht="18.95" customHeight="1" x14ac:dyDescent="0.2">
      <c r="BX270" s="47"/>
    </row>
    <row r="271" spans="1:126" ht="18.95" customHeight="1" x14ac:dyDescent="0.2">
      <c r="BX271" s="47"/>
    </row>
    <row r="272" spans="1:126" ht="18.95" customHeight="1" x14ac:dyDescent="0.2">
      <c r="BX272" s="47"/>
    </row>
    <row r="273" spans="76:76" ht="18.95" customHeight="1" x14ac:dyDescent="0.2">
      <c r="BX273" s="47"/>
    </row>
    <row r="274" spans="76:76" ht="18.95" customHeight="1" x14ac:dyDescent="0.2">
      <c r="BX274" s="47"/>
    </row>
    <row r="275" spans="76:76" ht="18.95" customHeight="1" x14ac:dyDescent="0.2">
      <c r="BX275" s="47"/>
    </row>
    <row r="276" spans="76:76" ht="18.95" customHeight="1" x14ac:dyDescent="0.2">
      <c r="BX276" s="47"/>
    </row>
    <row r="277" spans="76:76" ht="18.95" customHeight="1" x14ac:dyDescent="0.2">
      <c r="BX277" s="47"/>
    </row>
    <row r="278" spans="76:76" ht="18.95" customHeight="1" x14ac:dyDescent="0.2">
      <c r="BX278" s="47"/>
    </row>
    <row r="279" spans="76:76" ht="18.95" customHeight="1" x14ac:dyDescent="0.2">
      <c r="BX279" s="47"/>
    </row>
    <row r="280" spans="76:76" ht="18.95" customHeight="1" x14ac:dyDescent="0.2">
      <c r="BX280" s="47"/>
    </row>
    <row r="281" spans="76:76" ht="18.95" customHeight="1" x14ac:dyDescent="0.2">
      <c r="BX281" s="47"/>
    </row>
    <row r="282" spans="76:76" ht="18.95" customHeight="1" x14ac:dyDescent="0.2">
      <c r="BX282" s="47"/>
    </row>
    <row r="283" spans="76:76" ht="18.95" customHeight="1" x14ac:dyDescent="0.2">
      <c r="BX283" s="47"/>
    </row>
    <row r="284" spans="76:76" ht="18.95" customHeight="1" x14ac:dyDescent="0.2">
      <c r="BX284" s="47"/>
    </row>
    <row r="285" spans="76:76" ht="18.95" customHeight="1" x14ac:dyDescent="0.2">
      <c r="BX285" s="47"/>
    </row>
    <row r="286" spans="76:76" ht="18.95" customHeight="1" x14ac:dyDescent="0.2">
      <c r="BX286" s="47"/>
    </row>
    <row r="287" spans="76:76" ht="18.95" customHeight="1" x14ac:dyDescent="0.2">
      <c r="BX287" s="47"/>
    </row>
    <row r="288" spans="76:76" ht="18.95" customHeight="1" x14ac:dyDescent="0.2">
      <c r="BX288" s="47"/>
    </row>
    <row r="289" spans="76:76" ht="18.95" customHeight="1" x14ac:dyDescent="0.2">
      <c r="BX289" s="47"/>
    </row>
    <row r="290" spans="76:76" ht="18.95" customHeight="1" x14ac:dyDescent="0.2">
      <c r="BX290" s="47"/>
    </row>
    <row r="291" spans="76:76" ht="18.95" customHeight="1" x14ac:dyDescent="0.2">
      <c r="BX291" s="47"/>
    </row>
    <row r="292" spans="76:76" ht="18.95" customHeight="1" x14ac:dyDescent="0.2">
      <c r="BX292" s="47"/>
    </row>
    <row r="293" spans="76:76" ht="18.95" customHeight="1" x14ac:dyDescent="0.2">
      <c r="BX293" s="47"/>
    </row>
    <row r="294" spans="76:76" ht="18.95" customHeight="1" x14ac:dyDescent="0.2">
      <c r="BX294" s="47"/>
    </row>
    <row r="295" spans="76:76" ht="18.95" customHeight="1" x14ac:dyDescent="0.2">
      <c r="BX295" s="47"/>
    </row>
    <row r="296" spans="76:76" ht="18.95" customHeight="1" x14ac:dyDescent="0.2">
      <c r="BX296" s="47"/>
    </row>
    <row r="297" spans="76:76" ht="18.95" customHeight="1" x14ac:dyDescent="0.2">
      <c r="BX297" s="47"/>
    </row>
    <row r="298" spans="76:76" ht="18.95" customHeight="1" x14ac:dyDescent="0.2">
      <c r="BX298" s="47"/>
    </row>
    <row r="299" spans="76:76" ht="18.95" customHeight="1" x14ac:dyDescent="0.2">
      <c r="BX299" s="47"/>
    </row>
    <row r="300" spans="76:76" ht="18.95" customHeight="1" x14ac:dyDescent="0.2">
      <c r="BX300" s="47"/>
    </row>
    <row r="301" spans="76:76" ht="18.95" customHeight="1" x14ac:dyDescent="0.2">
      <c r="BX301" s="47"/>
    </row>
    <row r="302" spans="76:76" ht="18.95" customHeight="1" x14ac:dyDescent="0.2">
      <c r="BX302" s="47"/>
    </row>
    <row r="303" spans="76:76" ht="18.95" customHeight="1" x14ac:dyDescent="0.2">
      <c r="BX303" s="47"/>
    </row>
    <row r="304" spans="76:76" ht="18.95" customHeight="1" x14ac:dyDescent="0.2">
      <c r="BX304" s="47"/>
    </row>
    <row r="305" spans="76:76" ht="18.95" customHeight="1" x14ac:dyDescent="0.2">
      <c r="BX305" s="47"/>
    </row>
    <row r="306" spans="76:76" ht="18.95" customHeight="1" x14ac:dyDescent="0.2">
      <c r="BX306" s="47"/>
    </row>
    <row r="307" spans="76:76" ht="18.95" customHeight="1" x14ac:dyDescent="0.2">
      <c r="BX307" s="47"/>
    </row>
    <row r="308" spans="76:76" ht="18.95" customHeight="1" x14ac:dyDescent="0.2">
      <c r="BX308" s="47"/>
    </row>
    <row r="309" spans="76:76" ht="18.95" customHeight="1" x14ac:dyDescent="0.2">
      <c r="BX309" s="47"/>
    </row>
    <row r="310" spans="76:76" ht="18.95" customHeight="1" x14ac:dyDescent="0.2">
      <c r="BX310" s="47"/>
    </row>
    <row r="311" spans="76:76" ht="18.95" customHeight="1" x14ac:dyDescent="0.2">
      <c r="BX311" s="47"/>
    </row>
    <row r="312" spans="76:76" ht="18.95" customHeight="1" x14ac:dyDescent="0.2">
      <c r="BX312" s="47"/>
    </row>
  </sheetData>
  <mergeCells count="204">
    <mergeCell ref="K45:O45"/>
    <mergeCell ref="BX46:BX47"/>
    <mergeCell ref="CN46:CO46"/>
    <mergeCell ref="CN47:CO47"/>
    <mergeCell ref="CR134:CV134"/>
    <mergeCell ref="CY134:DA134"/>
    <mergeCell ref="DH219:DH220"/>
    <mergeCell ref="DF220:DG220"/>
    <mergeCell ref="DE216:DV216"/>
    <mergeCell ref="BO172:BQ172"/>
    <mergeCell ref="BZ172:CD172"/>
    <mergeCell ref="DE170:DV170"/>
    <mergeCell ref="CM216:DD216"/>
    <mergeCell ref="BX219:BX220"/>
    <mergeCell ref="CN173:CO173"/>
    <mergeCell ref="CP173:CP174"/>
    <mergeCell ref="BC216:BT216"/>
    <mergeCell ref="BU216:CL216"/>
    <mergeCell ref="BX173:BX174"/>
    <mergeCell ref="BD173:BE173"/>
    <mergeCell ref="DH173:DH174"/>
    <mergeCell ref="DF174:DG174"/>
    <mergeCell ref="BC170:BT170"/>
    <mergeCell ref="CP219:CP220"/>
    <mergeCell ref="CN220:CO220"/>
    <mergeCell ref="CN219:CO219"/>
    <mergeCell ref="BO218:BQ218"/>
    <mergeCell ref="DF219:DG219"/>
    <mergeCell ref="B46:C46"/>
    <mergeCell ref="D46:D47"/>
    <mergeCell ref="B220:C220"/>
    <mergeCell ref="T220:U220"/>
    <mergeCell ref="AL220:AM220"/>
    <mergeCell ref="BD220:BE220"/>
    <mergeCell ref="BV220:BW220"/>
    <mergeCell ref="B219:C219"/>
    <mergeCell ref="D219:D220"/>
    <mergeCell ref="T219:U219"/>
    <mergeCell ref="V219:V220"/>
    <mergeCell ref="AL219:AM219"/>
    <mergeCell ref="AN219:AN220"/>
    <mergeCell ref="BD219:BE219"/>
    <mergeCell ref="BF219:BF220"/>
    <mergeCell ref="BV219:BW219"/>
    <mergeCell ref="AL46:AM46"/>
    <mergeCell ref="BF46:BF47"/>
    <mergeCell ref="BO85:BQ85"/>
    <mergeCell ref="BV46:BW46"/>
    <mergeCell ref="F85:J85"/>
    <mergeCell ref="S132:AJ132"/>
    <mergeCell ref="AK132:BB132"/>
    <mergeCell ref="BC132:BT132"/>
    <mergeCell ref="BU132:CL132"/>
    <mergeCell ref="A170:R170"/>
    <mergeCell ref="S170:AJ170"/>
    <mergeCell ref="AK170:BB170"/>
    <mergeCell ref="B174:C174"/>
    <mergeCell ref="T174:U174"/>
    <mergeCell ref="AL174:AM174"/>
    <mergeCell ref="T86:U86"/>
    <mergeCell ref="V86:V87"/>
    <mergeCell ref="AL86:AM86"/>
    <mergeCell ref="AN86:AN87"/>
    <mergeCell ref="D86:D87"/>
    <mergeCell ref="A132:R132"/>
    <mergeCell ref="D135:D136"/>
    <mergeCell ref="T135:U135"/>
    <mergeCell ref="B86:C86"/>
    <mergeCell ref="B136:C136"/>
    <mergeCell ref="B135:C135"/>
    <mergeCell ref="B87:C87"/>
    <mergeCell ref="A216:R216"/>
    <mergeCell ref="S216:AJ216"/>
    <mergeCell ref="AK216:BB216"/>
    <mergeCell ref="B173:C173"/>
    <mergeCell ref="D173:D174"/>
    <mergeCell ref="T173:U173"/>
    <mergeCell ref="V173:V174"/>
    <mergeCell ref="AL173:AM173"/>
    <mergeCell ref="AN173:AN174"/>
    <mergeCell ref="B4:C4"/>
    <mergeCell ref="D4:D5"/>
    <mergeCell ref="T4:U4"/>
    <mergeCell ref="V46:V47"/>
    <mergeCell ref="X85:AB85"/>
    <mergeCell ref="AE85:AG85"/>
    <mergeCell ref="AP85:AT85"/>
    <mergeCell ref="AW85:AY85"/>
    <mergeCell ref="BH85:BL85"/>
    <mergeCell ref="B47:C47"/>
    <mergeCell ref="T47:U47"/>
    <mergeCell ref="AL47:AM47"/>
    <mergeCell ref="BD47:BE47"/>
    <mergeCell ref="A43:R43"/>
    <mergeCell ref="S43:AJ43"/>
    <mergeCell ref="B5:C5"/>
    <mergeCell ref="BD5:BE5"/>
    <mergeCell ref="AN4:AN5"/>
    <mergeCell ref="BD4:BE4"/>
    <mergeCell ref="BF4:BF5"/>
    <mergeCell ref="V4:V5"/>
    <mergeCell ref="AL4:AM4"/>
    <mergeCell ref="T5:U5"/>
    <mergeCell ref="AL5:AM5"/>
    <mergeCell ref="A1:R1"/>
    <mergeCell ref="S1:AJ1"/>
    <mergeCell ref="AK1:BB1"/>
    <mergeCell ref="BC1:BT1"/>
    <mergeCell ref="BU1:CL1"/>
    <mergeCell ref="X3:AB3"/>
    <mergeCell ref="AE3:AG3"/>
    <mergeCell ref="AP3:AT3"/>
    <mergeCell ref="AW3:AY3"/>
    <mergeCell ref="BH3:BL3"/>
    <mergeCell ref="BO3:BQ3"/>
    <mergeCell ref="BZ3:CD3"/>
    <mergeCell ref="CG3:CI3"/>
    <mergeCell ref="F3:J3"/>
    <mergeCell ref="K3:O3"/>
    <mergeCell ref="CN135:CO135"/>
    <mergeCell ref="CP135:CP136"/>
    <mergeCell ref="BD136:BE136"/>
    <mergeCell ref="DF173:DG173"/>
    <mergeCell ref="BF173:BF174"/>
    <mergeCell ref="BV173:BW173"/>
    <mergeCell ref="BD174:BE174"/>
    <mergeCell ref="BV174:BW174"/>
    <mergeCell ref="CM170:DD170"/>
    <mergeCell ref="BV136:BW136"/>
    <mergeCell ref="CN136:CO136"/>
    <mergeCell ref="DF135:DG135"/>
    <mergeCell ref="CN174:CO174"/>
    <mergeCell ref="DH135:DH136"/>
    <mergeCell ref="BH172:BL172"/>
    <mergeCell ref="CG172:CI172"/>
    <mergeCell ref="BU170:CL170"/>
    <mergeCell ref="CP84:CP85"/>
    <mergeCell ref="T136:U136"/>
    <mergeCell ref="AN135:AN136"/>
    <mergeCell ref="BD135:BE135"/>
    <mergeCell ref="BF135:BF136"/>
    <mergeCell ref="V135:V136"/>
    <mergeCell ref="DF136:DG136"/>
    <mergeCell ref="T87:U87"/>
    <mergeCell ref="AL135:AM135"/>
    <mergeCell ref="BZ85:CD85"/>
    <mergeCell ref="CG85:CI85"/>
    <mergeCell ref="BD87:BE87"/>
    <mergeCell ref="BV87:BW87"/>
    <mergeCell ref="BD86:BE86"/>
    <mergeCell ref="BF86:BF87"/>
    <mergeCell ref="BV86:BW86"/>
    <mergeCell ref="CM132:DD132"/>
    <mergeCell ref="BH134:BL134"/>
    <mergeCell ref="BO134:BQ134"/>
    <mergeCell ref="BV135:BW135"/>
    <mergeCell ref="F45:J45"/>
    <mergeCell ref="BV4:BW4"/>
    <mergeCell ref="BX4:BX5"/>
    <mergeCell ref="BV5:BW5"/>
    <mergeCell ref="DE132:DV132"/>
    <mergeCell ref="AL87:AM87"/>
    <mergeCell ref="AP134:AT134"/>
    <mergeCell ref="AW134:AY134"/>
    <mergeCell ref="CN5:CO5"/>
    <mergeCell ref="CN4:CO4"/>
    <mergeCell ref="BV47:BW47"/>
    <mergeCell ref="AN46:AN47"/>
    <mergeCell ref="BD46:BE46"/>
    <mergeCell ref="BZ134:CD134"/>
    <mergeCell ref="AK43:BB43"/>
    <mergeCell ref="BC43:BT43"/>
    <mergeCell ref="BC83:BT83"/>
    <mergeCell ref="BU83:CL83"/>
    <mergeCell ref="BU43:CL43"/>
    <mergeCell ref="T46:U46"/>
    <mergeCell ref="CG134:CI134"/>
    <mergeCell ref="BX84:BX85"/>
    <mergeCell ref="A83:R83"/>
    <mergeCell ref="S83:AJ83"/>
    <mergeCell ref="X218:AB218"/>
    <mergeCell ref="AE218:AG218"/>
    <mergeCell ref="AP218:AT218"/>
    <mergeCell ref="AW218:AY218"/>
    <mergeCell ref="BH218:BL218"/>
    <mergeCell ref="CG218:CI218"/>
    <mergeCell ref="X45:AB45"/>
    <mergeCell ref="AE45:AG45"/>
    <mergeCell ref="AP45:AT45"/>
    <mergeCell ref="AW45:AY45"/>
    <mergeCell ref="BH45:BL45"/>
    <mergeCell ref="BO45:BQ45"/>
    <mergeCell ref="BZ45:CD45"/>
    <mergeCell ref="CG45:CI45"/>
    <mergeCell ref="X134:AB134"/>
    <mergeCell ref="AE134:AG134"/>
    <mergeCell ref="X172:AB172"/>
    <mergeCell ref="AE172:AG172"/>
    <mergeCell ref="AP172:AT172"/>
    <mergeCell ref="AW172:AY172"/>
    <mergeCell ref="BZ218:CD218"/>
    <mergeCell ref="BX135:BX136"/>
    <mergeCell ref="AK83:BB83"/>
    <mergeCell ref="AL136:AM136"/>
  </mergeCells>
  <phoneticPr fontId="13" type="noConversion"/>
  <printOptions horizontalCentered="1"/>
  <pageMargins left="0" right="0" top="0.39370078740157483" bottom="0" header="0.19685039370078741" footer="0"/>
  <pageSetup paperSize="9" scale="82" fitToHeight="0" pageOrder="overThenDown" orientation="portrait" r:id="rId1"/>
  <rowBreaks count="5" manualBreakCount="5">
    <brk id="42" min="4" max="125" man="1"/>
    <brk id="82" min="4" max="125" man="1"/>
    <brk id="131" min="4" max="125" man="1"/>
    <brk id="169" min="4" max="125" man="1"/>
    <brk id="215" min="4" max="125" man="1"/>
  </rowBreaks>
  <colBreaks count="6" manualBreakCount="6">
    <brk id="18" max="272" man="1"/>
    <brk id="36" max="1048575" man="1"/>
    <brk id="54" max="1048575" man="1"/>
    <brk id="72" max="1048575" man="1"/>
    <brk id="90" max="272" man="1"/>
    <brk id="108" max="272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4D99-5E13-417D-979D-8380A6CF31A0}">
  <dimension ref="A1:E37"/>
  <sheetViews>
    <sheetView topLeftCell="A28" workbookViewId="0">
      <selection activeCell="F40" sqref="F40:F41"/>
    </sheetView>
  </sheetViews>
  <sheetFormatPr defaultRowHeight="21" x14ac:dyDescent="0.35"/>
  <cols>
    <col min="1" max="1" width="6.7109375" style="184" customWidth="1"/>
    <col min="2" max="2" width="0" style="180" hidden="1" customWidth="1"/>
    <col min="3" max="3" width="27.5703125" style="180" customWidth="1"/>
    <col min="4" max="4" width="9.140625" style="180"/>
    <col min="5" max="5" width="29.7109375" style="180" customWidth="1"/>
    <col min="6" max="16384" width="9.140625" style="180"/>
  </cols>
  <sheetData>
    <row r="1" spans="1:5" ht="21.75" thickBot="1" x14ac:dyDescent="0.4">
      <c r="A1" s="189" t="s">
        <v>6</v>
      </c>
      <c r="B1" s="190"/>
      <c r="C1" s="190" t="s">
        <v>1001</v>
      </c>
      <c r="D1" s="190" t="s">
        <v>992</v>
      </c>
      <c r="E1" s="191" t="s">
        <v>1002</v>
      </c>
    </row>
    <row r="2" spans="1:5" x14ac:dyDescent="0.35">
      <c r="A2" s="192" t="s">
        <v>68</v>
      </c>
      <c r="B2" s="193" t="s">
        <v>167</v>
      </c>
      <c r="C2" s="194" t="s">
        <v>157</v>
      </c>
      <c r="D2" s="195" t="s">
        <v>987</v>
      </c>
      <c r="E2" s="196" t="s">
        <v>963</v>
      </c>
    </row>
    <row r="3" spans="1:5" ht="21.75" thickBot="1" x14ac:dyDescent="0.4">
      <c r="A3" s="197" t="s">
        <v>69</v>
      </c>
      <c r="B3" s="198" t="s">
        <v>290</v>
      </c>
      <c r="C3" s="199" t="s">
        <v>256</v>
      </c>
      <c r="D3" s="200" t="s">
        <v>988</v>
      </c>
      <c r="E3" s="201" t="s">
        <v>963</v>
      </c>
    </row>
    <row r="4" spans="1:5" x14ac:dyDescent="0.35">
      <c r="A4" s="192" t="s">
        <v>68</v>
      </c>
      <c r="B4" s="202">
        <v>15477</v>
      </c>
      <c r="C4" s="203" t="s">
        <v>957</v>
      </c>
      <c r="D4" s="195" t="s">
        <v>980</v>
      </c>
      <c r="E4" s="196" t="s">
        <v>981</v>
      </c>
    </row>
    <row r="5" spans="1:5" x14ac:dyDescent="0.35">
      <c r="A5" s="204" t="s">
        <v>69</v>
      </c>
      <c r="B5" s="187">
        <v>16175</v>
      </c>
      <c r="C5" s="183" t="s">
        <v>946</v>
      </c>
      <c r="D5" s="186" t="s">
        <v>980</v>
      </c>
      <c r="E5" s="205" t="s">
        <v>981</v>
      </c>
    </row>
    <row r="6" spans="1:5" x14ac:dyDescent="0.35">
      <c r="A6" s="204" t="s">
        <v>42</v>
      </c>
      <c r="B6" s="187">
        <v>15339</v>
      </c>
      <c r="C6" s="182" t="s">
        <v>852</v>
      </c>
      <c r="D6" s="186" t="s">
        <v>982</v>
      </c>
      <c r="E6" s="205" t="s">
        <v>981</v>
      </c>
    </row>
    <row r="7" spans="1:5" x14ac:dyDescent="0.35">
      <c r="A7" s="204" t="s">
        <v>70</v>
      </c>
      <c r="B7" s="187">
        <v>15344</v>
      </c>
      <c r="C7" s="182" t="s">
        <v>943</v>
      </c>
      <c r="D7" s="186" t="s">
        <v>982</v>
      </c>
      <c r="E7" s="205" t="s">
        <v>981</v>
      </c>
    </row>
    <row r="8" spans="1:5" x14ac:dyDescent="0.35">
      <c r="A8" s="204" t="s">
        <v>71</v>
      </c>
      <c r="B8" s="187">
        <v>16147</v>
      </c>
      <c r="C8" s="182" t="s">
        <v>859</v>
      </c>
      <c r="D8" s="186" t="s">
        <v>982</v>
      </c>
      <c r="E8" s="205" t="s">
        <v>981</v>
      </c>
    </row>
    <row r="9" spans="1:5" x14ac:dyDescent="0.35">
      <c r="A9" s="204" t="s">
        <v>72</v>
      </c>
      <c r="B9" s="187">
        <v>15215</v>
      </c>
      <c r="C9" s="182" t="s">
        <v>861</v>
      </c>
      <c r="D9" s="186" t="s">
        <v>983</v>
      </c>
      <c r="E9" s="205" t="s">
        <v>981</v>
      </c>
    </row>
    <row r="10" spans="1:5" x14ac:dyDescent="0.35">
      <c r="A10" s="204" t="s">
        <v>36</v>
      </c>
      <c r="B10" s="187">
        <v>15219</v>
      </c>
      <c r="C10" s="182" t="s">
        <v>829</v>
      </c>
      <c r="D10" s="186" t="s">
        <v>983</v>
      </c>
      <c r="E10" s="205" t="s">
        <v>981</v>
      </c>
    </row>
    <row r="11" spans="1:5" x14ac:dyDescent="0.35">
      <c r="A11" s="204" t="s">
        <v>25</v>
      </c>
      <c r="B11" s="187">
        <v>15221</v>
      </c>
      <c r="C11" s="182" t="s">
        <v>830</v>
      </c>
      <c r="D11" s="186" t="s">
        <v>983</v>
      </c>
      <c r="E11" s="205" t="s">
        <v>981</v>
      </c>
    </row>
    <row r="12" spans="1:5" x14ac:dyDescent="0.35">
      <c r="A12" s="204" t="s">
        <v>18</v>
      </c>
      <c r="B12" s="187">
        <v>15231</v>
      </c>
      <c r="C12" s="182" t="s">
        <v>862</v>
      </c>
      <c r="D12" s="186" t="s">
        <v>983</v>
      </c>
      <c r="E12" s="205" t="s">
        <v>981</v>
      </c>
    </row>
    <row r="13" spans="1:5" x14ac:dyDescent="0.35">
      <c r="A13" s="204" t="s">
        <v>24</v>
      </c>
      <c r="B13" s="187">
        <v>15232</v>
      </c>
      <c r="C13" s="182" t="s">
        <v>915</v>
      </c>
      <c r="D13" s="186" t="s">
        <v>983</v>
      </c>
      <c r="E13" s="205" t="s">
        <v>981</v>
      </c>
    </row>
    <row r="14" spans="1:5" x14ac:dyDescent="0.35">
      <c r="A14" s="204" t="s">
        <v>40</v>
      </c>
      <c r="B14" s="187">
        <v>15254</v>
      </c>
      <c r="C14" s="182" t="s">
        <v>804</v>
      </c>
      <c r="D14" s="186" t="s">
        <v>983</v>
      </c>
      <c r="E14" s="205" t="s">
        <v>981</v>
      </c>
    </row>
    <row r="15" spans="1:5" x14ac:dyDescent="0.35">
      <c r="A15" s="204" t="s">
        <v>34</v>
      </c>
      <c r="B15" s="187">
        <v>16110</v>
      </c>
      <c r="C15" s="182" t="s">
        <v>867</v>
      </c>
      <c r="D15" s="186" t="s">
        <v>983</v>
      </c>
      <c r="E15" s="205" t="s">
        <v>981</v>
      </c>
    </row>
    <row r="16" spans="1:5" x14ac:dyDescent="0.35">
      <c r="A16" s="204" t="s">
        <v>39</v>
      </c>
      <c r="B16" s="187">
        <v>16143</v>
      </c>
      <c r="C16" s="182" t="s">
        <v>914</v>
      </c>
      <c r="D16" s="186" t="s">
        <v>983</v>
      </c>
      <c r="E16" s="205" t="s">
        <v>981</v>
      </c>
    </row>
    <row r="17" spans="1:5" x14ac:dyDescent="0.35">
      <c r="A17" s="204" t="s">
        <v>33</v>
      </c>
      <c r="B17" s="187">
        <v>15347</v>
      </c>
      <c r="C17" s="182" t="s">
        <v>949</v>
      </c>
      <c r="D17" s="186" t="s">
        <v>983</v>
      </c>
      <c r="E17" s="205" t="s">
        <v>981</v>
      </c>
    </row>
    <row r="18" spans="1:5" x14ac:dyDescent="0.35">
      <c r="A18" s="204" t="s">
        <v>16</v>
      </c>
      <c r="B18" s="187">
        <v>16151</v>
      </c>
      <c r="C18" s="182" t="s">
        <v>872</v>
      </c>
      <c r="D18" s="186" t="s">
        <v>983</v>
      </c>
      <c r="E18" s="205" t="s">
        <v>981</v>
      </c>
    </row>
    <row r="19" spans="1:5" x14ac:dyDescent="0.35">
      <c r="A19" s="204" t="s">
        <v>73</v>
      </c>
      <c r="B19" s="188">
        <v>16152</v>
      </c>
      <c r="C19" s="182" t="s">
        <v>873</v>
      </c>
      <c r="D19" s="186" t="s">
        <v>983</v>
      </c>
      <c r="E19" s="205" t="s">
        <v>981</v>
      </c>
    </row>
    <row r="20" spans="1:5" x14ac:dyDescent="0.35">
      <c r="A20" s="204" t="s">
        <v>74</v>
      </c>
      <c r="B20" s="187">
        <v>15012</v>
      </c>
      <c r="C20" s="182" t="s">
        <v>944</v>
      </c>
      <c r="D20" s="186" t="s">
        <v>984</v>
      </c>
      <c r="E20" s="206" t="s">
        <v>963</v>
      </c>
    </row>
    <row r="21" spans="1:5" x14ac:dyDescent="0.35">
      <c r="A21" s="204" t="s">
        <v>22</v>
      </c>
      <c r="B21" s="187">
        <v>15260</v>
      </c>
      <c r="C21" s="182" t="s">
        <v>951</v>
      </c>
      <c r="D21" s="186" t="s">
        <v>984</v>
      </c>
      <c r="E21" s="206" t="s">
        <v>963</v>
      </c>
    </row>
    <row r="22" spans="1:5" x14ac:dyDescent="0.35">
      <c r="A22" s="204" t="s">
        <v>75</v>
      </c>
      <c r="B22" s="187">
        <v>15271</v>
      </c>
      <c r="C22" s="182" t="s">
        <v>884</v>
      </c>
      <c r="D22" s="186" t="s">
        <v>984</v>
      </c>
      <c r="E22" s="206" t="s">
        <v>963</v>
      </c>
    </row>
    <row r="23" spans="1:5" x14ac:dyDescent="0.35">
      <c r="A23" s="204" t="s">
        <v>27</v>
      </c>
      <c r="B23" s="187">
        <v>16123</v>
      </c>
      <c r="C23" s="182" t="s">
        <v>891</v>
      </c>
      <c r="D23" s="186" t="s">
        <v>984</v>
      </c>
      <c r="E23" s="206" t="s">
        <v>963</v>
      </c>
    </row>
    <row r="24" spans="1:5" x14ac:dyDescent="0.35">
      <c r="A24" s="204" t="s">
        <v>21</v>
      </c>
      <c r="B24" s="187">
        <v>16125</v>
      </c>
      <c r="C24" s="182" t="s">
        <v>893</v>
      </c>
      <c r="D24" s="186" t="s">
        <v>984</v>
      </c>
      <c r="E24" s="205" t="s">
        <v>981</v>
      </c>
    </row>
    <row r="25" spans="1:5" x14ac:dyDescent="0.35">
      <c r="A25" s="204" t="s">
        <v>41</v>
      </c>
      <c r="B25" s="187">
        <v>16130</v>
      </c>
      <c r="C25" s="182" t="s">
        <v>898</v>
      </c>
      <c r="D25" s="186" t="s">
        <v>984</v>
      </c>
      <c r="E25" s="205" t="s">
        <v>981</v>
      </c>
    </row>
    <row r="26" spans="1:5" x14ac:dyDescent="0.35">
      <c r="A26" s="204" t="s">
        <v>17</v>
      </c>
      <c r="B26" s="187">
        <v>16162</v>
      </c>
      <c r="C26" s="182" t="s">
        <v>907</v>
      </c>
      <c r="D26" s="186" t="s">
        <v>984</v>
      </c>
      <c r="E26" s="206" t="s">
        <v>963</v>
      </c>
    </row>
    <row r="27" spans="1:5" x14ac:dyDescent="0.35">
      <c r="A27" s="204" t="s">
        <v>38</v>
      </c>
      <c r="B27" s="187">
        <v>16166</v>
      </c>
      <c r="C27" s="182" t="s">
        <v>910</v>
      </c>
      <c r="D27" s="186" t="s">
        <v>984</v>
      </c>
      <c r="E27" s="206" t="s">
        <v>963</v>
      </c>
    </row>
    <row r="28" spans="1:5" ht="21.75" thickBot="1" x14ac:dyDescent="0.4">
      <c r="A28" s="197" t="s">
        <v>29</v>
      </c>
      <c r="B28" s="207">
        <v>16168</v>
      </c>
      <c r="C28" s="208" t="s">
        <v>942</v>
      </c>
      <c r="D28" s="200" t="s">
        <v>984</v>
      </c>
      <c r="E28" s="201" t="s">
        <v>981</v>
      </c>
    </row>
    <row r="29" spans="1:5" x14ac:dyDescent="0.35">
      <c r="A29" s="192" t="s">
        <v>68</v>
      </c>
      <c r="B29" s="202">
        <v>15032</v>
      </c>
      <c r="C29" s="209" t="s">
        <v>361</v>
      </c>
      <c r="D29" s="195" t="s">
        <v>985</v>
      </c>
      <c r="E29" s="210" t="s">
        <v>986</v>
      </c>
    </row>
    <row r="30" spans="1:5" x14ac:dyDescent="0.35">
      <c r="A30" s="204" t="s">
        <v>69</v>
      </c>
      <c r="B30" s="187">
        <v>15934</v>
      </c>
      <c r="C30" s="183" t="s">
        <v>532</v>
      </c>
      <c r="D30" s="186" t="s">
        <v>989</v>
      </c>
      <c r="E30" s="205" t="s">
        <v>981</v>
      </c>
    </row>
    <row r="31" spans="1:5" x14ac:dyDescent="0.35">
      <c r="A31" s="204" t="s">
        <v>42</v>
      </c>
      <c r="B31" s="187">
        <v>15046</v>
      </c>
      <c r="C31" s="183" t="s">
        <v>415</v>
      </c>
      <c r="D31" s="186" t="s">
        <v>989</v>
      </c>
      <c r="E31" s="205" t="s">
        <v>981</v>
      </c>
    </row>
    <row r="32" spans="1:5" x14ac:dyDescent="0.35">
      <c r="A32" s="204" t="s">
        <v>70</v>
      </c>
      <c r="B32" s="187">
        <v>15079</v>
      </c>
      <c r="C32" s="183" t="s">
        <v>968</v>
      </c>
      <c r="D32" s="186" t="s">
        <v>989</v>
      </c>
      <c r="E32" s="206" t="s">
        <v>963</v>
      </c>
    </row>
    <row r="33" spans="1:5" x14ac:dyDescent="0.35">
      <c r="A33" s="204" t="s">
        <v>71</v>
      </c>
      <c r="B33" s="187">
        <v>14955</v>
      </c>
      <c r="C33" s="183" t="s">
        <v>435</v>
      </c>
      <c r="D33" s="186" t="s">
        <v>990</v>
      </c>
      <c r="E33" s="205" t="s">
        <v>981</v>
      </c>
    </row>
    <row r="34" spans="1:5" x14ac:dyDescent="0.35">
      <c r="A34" s="204" t="s">
        <v>72</v>
      </c>
      <c r="B34" s="187">
        <v>15002</v>
      </c>
      <c r="C34" s="183" t="s">
        <v>444</v>
      </c>
      <c r="D34" s="186" t="s">
        <v>990</v>
      </c>
      <c r="E34" s="205" t="s">
        <v>981</v>
      </c>
    </row>
    <row r="35" spans="1:5" x14ac:dyDescent="0.35">
      <c r="A35" s="204" t="s">
        <v>36</v>
      </c>
      <c r="B35" s="185" t="s">
        <v>514</v>
      </c>
      <c r="C35" s="181" t="s">
        <v>515</v>
      </c>
      <c r="D35" s="181" t="s">
        <v>991</v>
      </c>
      <c r="E35" s="205" t="s">
        <v>981</v>
      </c>
    </row>
    <row r="36" spans="1:5" x14ac:dyDescent="0.35">
      <c r="A36" s="204" t="s">
        <v>25</v>
      </c>
      <c r="B36" s="187">
        <v>14937</v>
      </c>
      <c r="C36" s="183" t="s">
        <v>464</v>
      </c>
      <c r="D36" s="181" t="s">
        <v>991</v>
      </c>
      <c r="E36" s="205" t="s">
        <v>981</v>
      </c>
    </row>
    <row r="37" spans="1:5" ht="21.75" thickBot="1" x14ac:dyDescent="0.4">
      <c r="A37" s="197" t="s">
        <v>18</v>
      </c>
      <c r="B37" s="207">
        <v>14977</v>
      </c>
      <c r="C37" s="208" t="s">
        <v>467</v>
      </c>
      <c r="D37" s="200" t="s">
        <v>991</v>
      </c>
      <c r="E37" s="201" t="s">
        <v>981</v>
      </c>
    </row>
  </sheetData>
  <phoneticPr fontId="13" type="noConversion"/>
  <pageMargins left="0.70866141732283472" right="0.70866141732283472" top="0.74803149606299213" bottom="0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56882-F45F-44CB-B9B9-8DCB3E147CB4}">
  <dimension ref="A1:C9"/>
  <sheetViews>
    <sheetView workbookViewId="0">
      <selection activeCell="G49" sqref="G49"/>
    </sheetView>
  </sheetViews>
  <sheetFormatPr defaultRowHeight="30.75" x14ac:dyDescent="0.45"/>
  <cols>
    <col min="1" max="1" width="9.140625" style="175"/>
    <col min="2" max="2" width="19.85546875" style="175" customWidth="1"/>
    <col min="3" max="3" width="39.7109375" style="175" customWidth="1"/>
    <col min="4" max="16384" width="9.140625" style="174"/>
  </cols>
  <sheetData>
    <row r="1" spans="1:3" x14ac:dyDescent="0.45">
      <c r="A1" s="273" t="s">
        <v>992</v>
      </c>
      <c r="B1" s="273" t="s">
        <v>993</v>
      </c>
      <c r="C1" s="273"/>
    </row>
    <row r="2" spans="1:3" x14ac:dyDescent="0.45">
      <c r="A2" s="273"/>
      <c r="B2" s="176" t="s">
        <v>994</v>
      </c>
      <c r="C2" s="176" t="s">
        <v>1004</v>
      </c>
    </row>
    <row r="3" spans="1:3" x14ac:dyDescent="0.45">
      <c r="A3" s="177" t="s">
        <v>995</v>
      </c>
      <c r="B3" s="177">
        <v>154</v>
      </c>
      <c r="C3" s="177" t="s">
        <v>1003</v>
      </c>
    </row>
    <row r="4" spans="1:3" x14ac:dyDescent="0.45">
      <c r="A4" s="178" t="s">
        <v>996</v>
      </c>
      <c r="B4" s="178">
        <v>152</v>
      </c>
      <c r="C4" s="178">
        <v>152</v>
      </c>
    </row>
    <row r="5" spans="1:3" x14ac:dyDescent="0.45">
      <c r="A5" s="178" t="s">
        <v>997</v>
      </c>
      <c r="B5" s="178">
        <v>148</v>
      </c>
      <c r="C5" s="178">
        <v>150</v>
      </c>
    </row>
    <row r="6" spans="1:3" x14ac:dyDescent="0.45">
      <c r="A6" s="178" t="s">
        <v>998</v>
      </c>
      <c r="B6" s="178">
        <v>137</v>
      </c>
      <c r="C6" s="178" t="s">
        <v>1003</v>
      </c>
    </row>
    <row r="7" spans="1:3" x14ac:dyDescent="0.45">
      <c r="A7" s="178" t="s">
        <v>999</v>
      </c>
      <c r="B7" s="178">
        <v>136</v>
      </c>
      <c r="C7" s="178">
        <v>160</v>
      </c>
    </row>
    <row r="8" spans="1:3" x14ac:dyDescent="0.45">
      <c r="A8" s="178" t="s">
        <v>1000</v>
      </c>
      <c r="B8" s="178">
        <v>165</v>
      </c>
      <c r="C8" s="178">
        <v>174</v>
      </c>
    </row>
    <row r="9" spans="1:3" x14ac:dyDescent="0.45">
      <c r="A9" s="179" t="s">
        <v>4</v>
      </c>
      <c r="B9" s="179">
        <f>SUM(B3:B8)</f>
        <v>892</v>
      </c>
      <c r="C9" s="179">
        <f>SUM(C3:C8)</f>
        <v>636</v>
      </c>
    </row>
  </sheetData>
  <mergeCells count="2">
    <mergeCell ref="B1:C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จำนวน 2568</vt:lpstr>
      <vt:lpstr>รายชื่อ 2568</vt:lpstr>
      <vt:lpstr>Sheet2</vt:lpstr>
      <vt:lpstr>Sheet4</vt:lpstr>
      <vt:lpstr>'จำนวน 2568'!Print_Area</vt:lpstr>
      <vt:lpstr>'รายชื่อ 2568'!Print_Area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Administrator</cp:lastModifiedBy>
  <cp:lastPrinted>2025-05-16T07:42:32Z</cp:lastPrinted>
  <dcterms:created xsi:type="dcterms:W3CDTF">2006-04-20T08:45:13Z</dcterms:created>
  <dcterms:modified xsi:type="dcterms:W3CDTF">2025-05-20T03:22:45Z</dcterms:modified>
</cp:coreProperties>
</file>